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peration\OperationY64\Target64\"/>
    </mc:Choice>
  </mc:AlternateContent>
  <bookViews>
    <workbookView xWindow="9345" yWindow="-75" windowWidth="11955" windowHeight="10050" tabRatio="919" activeTab="8"/>
  </bookViews>
  <sheets>
    <sheet name="9" sheetId="13" r:id="rId1"/>
    <sheet name="ผู้ใชน้ำเพิ่มปกติ" sheetId="5" r:id="rId2"/>
    <sheet name="น้ำผลิตจ่าย" sheetId="6" r:id="rId3"/>
    <sheet name="น้ำจำหน่าย" sheetId="7" r:id="rId4"/>
    <sheet name="น้ำสูญเสีย" sheetId="8" r:id="rId5"/>
    <sheet name="อัตราน้ำสุญเสีย" sheetId="9" r:id="rId6"/>
    <sheet name="รายได้" sheetId="10" r:id="rId7"/>
    <sheet name="ค่าใช้จ่าย" sheetId="11" r:id="rId8"/>
    <sheet name="EBIDA" sheetId="12" r:id="rId9"/>
  </sheets>
  <externalReferences>
    <externalReference r:id="rId10"/>
  </externalReferences>
  <definedNames>
    <definedName name="Rg5Nm">[1]Operation5!$B$35:$B$54</definedName>
    <definedName name="แแ938">#REF!</definedName>
  </definedNames>
  <calcPr calcId="152511"/>
  <pivotCaches>
    <pivotCache cacheId="12" r:id="rId11"/>
  </pivotCaches>
</workbook>
</file>

<file path=xl/calcChain.xml><?xml version="1.0" encoding="utf-8"?>
<calcChain xmlns="http://schemas.openxmlformats.org/spreadsheetml/2006/main">
  <c r="R31" i="6" l="1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AC31" i="7"/>
  <c r="AB31" i="7"/>
  <c r="AA31" i="7"/>
  <c r="Z31" i="7"/>
  <c r="Y31" i="7"/>
  <c r="X31" i="7"/>
  <c r="W31" i="7"/>
  <c r="V31" i="7"/>
  <c r="U31" i="7"/>
  <c r="T31" i="7"/>
  <c r="S31" i="7"/>
  <c r="R31" i="7"/>
  <c r="AC30" i="7"/>
  <c r="AB30" i="7"/>
  <c r="AA30" i="7"/>
  <c r="Z30" i="7"/>
  <c r="Y30" i="7"/>
  <c r="X30" i="7"/>
  <c r="W30" i="7"/>
  <c r="V30" i="7"/>
  <c r="U30" i="7"/>
  <c r="T30" i="7"/>
  <c r="S30" i="7"/>
  <c r="R30" i="7"/>
  <c r="AC29" i="7"/>
  <c r="AB29" i="7"/>
  <c r="AA29" i="7"/>
  <c r="Z29" i="7"/>
  <c r="Y29" i="7"/>
  <c r="X29" i="7"/>
  <c r="W29" i="7"/>
  <c r="V29" i="7"/>
  <c r="U29" i="7"/>
  <c r="T29" i="7"/>
  <c r="S29" i="7"/>
  <c r="R29" i="7"/>
  <c r="AC28" i="7"/>
  <c r="AB28" i="7"/>
  <c r="AA28" i="7"/>
  <c r="Z28" i="7"/>
  <c r="Y28" i="7"/>
  <c r="X28" i="7"/>
  <c r="W28" i="7"/>
  <c r="V28" i="7"/>
  <c r="U28" i="7"/>
  <c r="T28" i="7"/>
  <c r="S28" i="7"/>
  <c r="R28" i="7"/>
  <c r="AC27" i="7"/>
  <c r="AB27" i="7"/>
  <c r="AA27" i="7"/>
  <c r="Z27" i="7"/>
  <c r="Y27" i="7"/>
  <c r="X27" i="7"/>
  <c r="W27" i="7"/>
  <c r="V27" i="7"/>
  <c r="U27" i="7"/>
  <c r="T27" i="7"/>
  <c r="S27" i="7"/>
  <c r="R27" i="7"/>
  <c r="AC26" i="7"/>
  <c r="AB26" i="7"/>
  <c r="AA26" i="7"/>
  <c r="Z26" i="7"/>
  <c r="Y26" i="7"/>
  <c r="X26" i="7"/>
  <c r="W26" i="7"/>
  <c r="V26" i="7"/>
  <c r="U26" i="7"/>
  <c r="T26" i="7"/>
  <c r="S26" i="7"/>
  <c r="R26" i="7"/>
  <c r="AC25" i="7"/>
  <c r="AB25" i="7"/>
  <c r="AA25" i="7"/>
  <c r="Z25" i="7"/>
  <c r="Y25" i="7"/>
  <c r="X25" i="7"/>
  <c r="W25" i="7"/>
  <c r="V25" i="7"/>
  <c r="U25" i="7"/>
  <c r="T25" i="7"/>
  <c r="S25" i="7"/>
  <c r="R25" i="7"/>
  <c r="AC24" i="7"/>
  <c r="AB24" i="7"/>
  <c r="AA24" i="7"/>
  <c r="Z24" i="7"/>
  <c r="Y24" i="7"/>
  <c r="X24" i="7"/>
  <c r="W24" i="7"/>
  <c r="V24" i="7"/>
  <c r="U24" i="7"/>
  <c r="T24" i="7"/>
  <c r="S24" i="7"/>
  <c r="R24" i="7"/>
  <c r="AC23" i="7"/>
  <c r="AB23" i="7"/>
  <c r="AA23" i="7"/>
  <c r="Z23" i="7"/>
  <c r="Y23" i="7"/>
  <c r="X23" i="7"/>
  <c r="W23" i="7"/>
  <c r="V23" i="7"/>
  <c r="U23" i="7"/>
  <c r="T23" i="7"/>
  <c r="S23" i="7"/>
  <c r="R23" i="7"/>
  <c r="AC22" i="7"/>
  <c r="AB22" i="7"/>
  <c r="AA22" i="7"/>
  <c r="Z22" i="7"/>
  <c r="Y22" i="7"/>
  <c r="X22" i="7"/>
  <c r="W22" i="7"/>
  <c r="V22" i="7"/>
  <c r="U22" i="7"/>
  <c r="T22" i="7"/>
  <c r="S22" i="7"/>
  <c r="R22" i="7"/>
  <c r="AC21" i="7"/>
  <c r="AB21" i="7"/>
  <c r="AA21" i="7"/>
  <c r="Z21" i="7"/>
  <c r="Y21" i="7"/>
  <c r="X21" i="7"/>
  <c r="W21" i="7"/>
  <c r="V21" i="7"/>
  <c r="U21" i="7"/>
  <c r="T21" i="7"/>
  <c r="S21" i="7"/>
  <c r="R21" i="7"/>
  <c r="AC20" i="7"/>
  <c r="AB20" i="7"/>
  <c r="AA20" i="7"/>
  <c r="Z20" i="7"/>
  <c r="Y20" i="7"/>
  <c r="X20" i="7"/>
  <c r="W20" i="7"/>
  <c r="V20" i="7"/>
  <c r="U20" i="7"/>
  <c r="T20" i="7"/>
  <c r="S20" i="7"/>
  <c r="R20" i="7"/>
  <c r="AC19" i="7"/>
  <c r="AB19" i="7"/>
  <c r="AA19" i="7"/>
  <c r="Z19" i="7"/>
  <c r="Y19" i="7"/>
  <c r="X19" i="7"/>
  <c r="W19" i="7"/>
  <c r="V19" i="7"/>
  <c r="U19" i="7"/>
  <c r="T19" i="7"/>
  <c r="S19" i="7"/>
  <c r="R19" i="7"/>
  <c r="AC18" i="7"/>
  <c r="AB18" i="7"/>
  <c r="AA18" i="7"/>
  <c r="Z18" i="7"/>
  <c r="Y18" i="7"/>
  <c r="X18" i="7"/>
  <c r="W18" i="7"/>
  <c r="V18" i="7"/>
  <c r="U18" i="7"/>
  <c r="T18" i="7"/>
  <c r="S18" i="7"/>
  <c r="R18" i="7"/>
  <c r="AC17" i="7"/>
  <c r="AB17" i="7"/>
  <c r="AA17" i="7"/>
  <c r="Z17" i="7"/>
  <c r="Y17" i="7"/>
  <c r="X17" i="7"/>
  <c r="W17" i="7"/>
  <c r="V17" i="7"/>
  <c r="U17" i="7"/>
  <c r="T17" i="7"/>
  <c r="S17" i="7"/>
  <c r="R17" i="7"/>
  <c r="AC16" i="7"/>
  <c r="AB16" i="7"/>
  <c r="AA16" i="7"/>
  <c r="Z16" i="7"/>
  <c r="Y16" i="7"/>
  <c r="X16" i="7"/>
  <c r="W16" i="7"/>
  <c r="V16" i="7"/>
  <c r="U16" i="7"/>
  <c r="T16" i="7"/>
  <c r="S16" i="7"/>
  <c r="R16" i="7"/>
  <c r="AC15" i="7"/>
  <c r="AB15" i="7"/>
  <c r="AA15" i="7"/>
  <c r="Z15" i="7"/>
  <c r="Y15" i="7"/>
  <c r="X15" i="7"/>
  <c r="W15" i="7"/>
  <c r="V15" i="7"/>
  <c r="U15" i="7"/>
  <c r="T15" i="7"/>
  <c r="S15" i="7"/>
  <c r="R15" i="7"/>
  <c r="AC14" i="7"/>
  <c r="AB14" i="7"/>
  <c r="AA14" i="7"/>
  <c r="Z14" i="7"/>
  <c r="Y14" i="7"/>
  <c r="X14" i="7"/>
  <c r="W14" i="7"/>
  <c r="V14" i="7"/>
  <c r="U14" i="7"/>
  <c r="T14" i="7"/>
  <c r="S14" i="7"/>
  <c r="R14" i="7"/>
  <c r="AC13" i="7"/>
  <c r="AB13" i="7"/>
  <c r="AA13" i="7"/>
  <c r="Z13" i="7"/>
  <c r="Y13" i="7"/>
  <c r="X13" i="7"/>
  <c r="W13" i="7"/>
  <c r="V13" i="7"/>
  <c r="U13" i="7"/>
  <c r="T13" i="7"/>
  <c r="S13" i="7"/>
  <c r="R13" i="7"/>
  <c r="AC12" i="7"/>
  <c r="AB12" i="7"/>
  <c r="AA12" i="7"/>
  <c r="Z12" i="7"/>
  <c r="Y12" i="7"/>
  <c r="X12" i="7"/>
  <c r="W12" i="7"/>
  <c r="V12" i="7"/>
  <c r="U12" i="7"/>
  <c r="T12" i="7"/>
  <c r="S12" i="7"/>
  <c r="R12" i="7"/>
  <c r="AC11" i="7"/>
  <c r="AB11" i="7"/>
  <c r="AA11" i="7"/>
  <c r="Z11" i="7"/>
  <c r="Y11" i="7"/>
  <c r="X11" i="7"/>
  <c r="W11" i="7"/>
  <c r="V11" i="7"/>
  <c r="U11" i="7"/>
  <c r="T11" i="7"/>
  <c r="S11" i="7"/>
  <c r="R11" i="7"/>
  <c r="AC10" i="7"/>
  <c r="AB10" i="7"/>
  <c r="AA10" i="7"/>
  <c r="Z10" i="7"/>
  <c r="Y10" i="7"/>
  <c r="X10" i="7"/>
  <c r="W10" i="7"/>
  <c r="V10" i="7"/>
  <c r="U10" i="7"/>
  <c r="T10" i="7"/>
  <c r="S10" i="7"/>
  <c r="R10" i="7"/>
  <c r="AC9" i="7"/>
  <c r="AB9" i="7"/>
  <c r="AA9" i="7"/>
  <c r="Z9" i="7"/>
  <c r="Y9" i="7"/>
  <c r="X9" i="7"/>
  <c r="W9" i="7"/>
  <c r="V9" i="7"/>
  <c r="U9" i="7"/>
  <c r="T9" i="7"/>
  <c r="S9" i="7"/>
  <c r="R9" i="7"/>
  <c r="AC8" i="7"/>
  <c r="AB8" i="7"/>
  <c r="AA8" i="7"/>
  <c r="Z8" i="7"/>
  <c r="Y8" i="7"/>
  <c r="X8" i="7"/>
  <c r="W8" i="7"/>
  <c r="V8" i="7"/>
  <c r="U8" i="7"/>
  <c r="T8" i="7"/>
  <c r="S8" i="7"/>
  <c r="R8" i="7"/>
  <c r="AC7" i="7"/>
  <c r="AB7" i="7"/>
  <c r="AA7" i="7"/>
  <c r="Z7" i="7"/>
  <c r="Y7" i="7"/>
  <c r="X7" i="7"/>
  <c r="W7" i="7"/>
  <c r="V7" i="7"/>
  <c r="U7" i="7"/>
  <c r="T7" i="7"/>
  <c r="S7" i="7"/>
  <c r="R7" i="7"/>
  <c r="AC6" i="7"/>
  <c r="AB6" i="7"/>
  <c r="AA6" i="7"/>
  <c r="Z6" i="7"/>
  <c r="Y6" i="7"/>
  <c r="X6" i="7"/>
  <c r="W6" i="7"/>
  <c r="V6" i="7"/>
  <c r="U6" i="7"/>
  <c r="T6" i="7"/>
  <c r="S6" i="7"/>
  <c r="R6" i="7"/>
  <c r="AC5" i="7"/>
  <c r="AB5" i="7"/>
  <c r="AA5" i="7"/>
  <c r="Z5" i="7"/>
  <c r="Y5" i="7"/>
  <c r="X5" i="7"/>
  <c r="W5" i="7"/>
  <c r="V5" i="7"/>
  <c r="U5" i="7"/>
  <c r="T5" i="7"/>
  <c r="S5" i="7"/>
  <c r="R5" i="7"/>
  <c r="AC4" i="7"/>
  <c r="AB4" i="7"/>
  <c r="AA4" i="7"/>
  <c r="Z4" i="7"/>
  <c r="Y4" i="7"/>
  <c r="X4" i="7"/>
  <c r="W4" i="7"/>
  <c r="V4" i="7"/>
  <c r="U4" i="7"/>
  <c r="T4" i="7"/>
  <c r="S4" i="7"/>
  <c r="R4" i="7"/>
  <c r="AC31" i="8"/>
  <c r="AB31" i="8"/>
  <c r="AA31" i="8"/>
  <c r="Z31" i="8"/>
  <c r="Y31" i="8"/>
  <c r="X31" i="8"/>
  <c r="W31" i="8"/>
  <c r="V31" i="8"/>
  <c r="U31" i="8"/>
  <c r="T31" i="8"/>
  <c r="S31" i="8"/>
  <c r="R31" i="8"/>
  <c r="AC30" i="8"/>
  <c r="AB30" i="8"/>
  <c r="AA30" i="8"/>
  <c r="Z30" i="8"/>
  <c r="Y30" i="8"/>
  <c r="X30" i="8"/>
  <c r="W30" i="8"/>
  <c r="V30" i="8"/>
  <c r="U30" i="8"/>
  <c r="T30" i="8"/>
  <c r="S30" i="8"/>
  <c r="R30" i="8"/>
  <c r="AC29" i="8"/>
  <c r="AB29" i="8"/>
  <c r="AA29" i="8"/>
  <c r="Z29" i="8"/>
  <c r="Y29" i="8"/>
  <c r="X29" i="8"/>
  <c r="W29" i="8"/>
  <c r="V29" i="8"/>
  <c r="U29" i="8"/>
  <c r="T29" i="8"/>
  <c r="S29" i="8"/>
  <c r="R29" i="8"/>
  <c r="AC28" i="8"/>
  <c r="AB28" i="8"/>
  <c r="AA28" i="8"/>
  <c r="Z28" i="8"/>
  <c r="Y28" i="8"/>
  <c r="X28" i="8"/>
  <c r="W28" i="8"/>
  <c r="V28" i="8"/>
  <c r="U28" i="8"/>
  <c r="T28" i="8"/>
  <c r="S28" i="8"/>
  <c r="R28" i="8"/>
  <c r="AC27" i="8"/>
  <c r="AB27" i="8"/>
  <c r="AA27" i="8"/>
  <c r="Z27" i="8"/>
  <c r="Y27" i="8"/>
  <c r="X27" i="8"/>
  <c r="W27" i="8"/>
  <c r="V27" i="8"/>
  <c r="U27" i="8"/>
  <c r="T27" i="8"/>
  <c r="S27" i="8"/>
  <c r="R27" i="8"/>
  <c r="AC26" i="8"/>
  <c r="AB26" i="8"/>
  <c r="AA26" i="8"/>
  <c r="Z26" i="8"/>
  <c r="Y26" i="8"/>
  <c r="X26" i="8"/>
  <c r="W26" i="8"/>
  <c r="V26" i="8"/>
  <c r="U26" i="8"/>
  <c r="T26" i="8"/>
  <c r="S26" i="8"/>
  <c r="R26" i="8"/>
  <c r="AC25" i="8"/>
  <c r="AB25" i="8"/>
  <c r="AA25" i="8"/>
  <c r="Z25" i="8"/>
  <c r="Y25" i="8"/>
  <c r="X25" i="8"/>
  <c r="W25" i="8"/>
  <c r="V25" i="8"/>
  <c r="U25" i="8"/>
  <c r="T25" i="8"/>
  <c r="S25" i="8"/>
  <c r="R25" i="8"/>
  <c r="AC24" i="8"/>
  <c r="AB24" i="8"/>
  <c r="AA24" i="8"/>
  <c r="Z24" i="8"/>
  <c r="Y24" i="8"/>
  <c r="X24" i="8"/>
  <c r="W24" i="8"/>
  <c r="V24" i="8"/>
  <c r="U24" i="8"/>
  <c r="T24" i="8"/>
  <c r="S24" i="8"/>
  <c r="R24" i="8"/>
  <c r="AC23" i="8"/>
  <c r="AB23" i="8"/>
  <c r="AA23" i="8"/>
  <c r="Z23" i="8"/>
  <c r="Y23" i="8"/>
  <c r="X23" i="8"/>
  <c r="W23" i="8"/>
  <c r="V23" i="8"/>
  <c r="U23" i="8"/>
  <c r="T23" i="8"/>
  <c r="S23" i="8"/>
  <c r="R23" i="8"/>
  <c r="AC22" i="8"/>
  <c r="AB22" i="8"/>
  <c r="AA22" i="8"/>
  <c r="Z22" i="8"/>
  <c r="Y22" i="8"/>
  <c r="X22" i="8"/>
  <c r="W22" i="8"/>
  <c r="V22" i="8"/>
  <c r="U22" i="8"/>
  <c r="T22" i="8"/>
  <c r="S22" i="8"/>
  <c r="R22" i="8"/>
  <c r="AC21" i="8"/>
  <c r="AB21" i="8"/>
  <c r="AA21" i="8"/>
  <c r="Z21" i="8"/>
  <c r="Y21" i="8"/>
  <c r="X21" i="8"/>
  <c r="W21" i="8"/>
  <c r="V21" i="8"/>
  <c r="U21" i="8"/>
  <c r="T21" i="8"/>
  <c r="S21" i="8"/>
  <c r="R21" i="8"/>
  <c r="AC20" i="8"/>
  <c r="AB20" i="8"/>
  <c r="AA20" i="8"/>
  <c r="Z20" i="8"/>
  <c r="Y20" i="8"/>
  <c r="X20" i="8"/>
  <c r="W20" i="8"/>
  <c r="V20" i="8"/>
  <c r="U20" i="8"/>
  <c r="T20" i="8"/>
  <c r="S20" i="8"/>
  <c r="R20" i="8"/>
  <c r="AC19" i="8"/>
  <c r="AB19" i="8"/>
  <c r="AA19" i="8"/>
  <c r="Z19" i="8"/>
  <c r="Y19" i="8"/>
  <c r="X19" i="8"/>
  <c r="W19" i="8"/>
  <c r="V19" i="8"/>
  <c r="U19" i="8"/>
  <c r="T19" i="8"/>
  <c r="S19" i="8"/>
  <c r="R19" i="8"/>
  <c r="AC18" i="8"/>
  <c r="AB18" i="8"/>
  <c r="AA18" i="8"/>
  <c r="Z18" i="8"/>
  <c r="Y18" i="8"/>
  <c r="X18" i="8"/>
  <c r="W18" i="8"/>
  <c r="V18" i="8"/>
  <c r="U18" i="8"/>
  <c r="T18" i="8"/>
  <c r="S18" i="8"/>
  <c r="R18" i="8"/>
  <c r="AC17" i="8"/>
  <c r="AB17" i="8"/>
  <c r="AA17" i="8"/>
  <c r="Z17" i="8"/>
  <c r="Y17" i="8"/>
  <c r="X17" i="8"/>
  <c r="W17" i="8"/>
  <c r="V17" i="8"/>
  <c r="U17" i="8"/>
  <c r="T17" i="8"/>
  <c r="S17" i="8"/>
  <c r="R17" i="8"/>
  <c r="AC16" i="8"/>
  <c r="AB16" i="8"/>
  <c r="AA16" i="8"/>
  <c r="Z16" i="8"/>
  <c r="Y16" i="8"/>
  <c r="X16" i="8"/>
  <c r="W16" i="8"/>
  <c r="V16" i="8"/>
  <c r="U16" i="8"/>
  <c r="T16" i="8"/>
  <c r="S16" i="8"/>
  <c r="R16" i="8"/>
  <c r="AC15" i="8"/>
  <c r="AB15" i="8"/>
  <c r="AA15" i="8"/>
  <c r="Z15" i="8"/>
  <c r="Y15" i="8"/>
  <c r="X15" i="8"/>
  <c r="W15" i="8"/>
  <c r="V15" i="8"/>
  <c r="U15" i="8"/>
  <c r="T15" i="8"/>
  <c r="S15" i="8"/>
  <c r="R15" i="8"/>
  <c r="AC14" i="8"/>
  <c r="AB14" i="8"/>
  <c r="AA14" i="8"/>
  <c r="Z14" i="8"/>
  <c r="Y14" i="8"/>
  <c r="X14" i="8"/>
  <c r="W14" i="8"/>
  <c r="V14" i="8"/>
  <c r="U14" i="8"/>
  <c r="T14" i="8"/>
  <c r="S14" i="8"/>
  <c r="R14" i="8"/>
  <c r="AC13" i="8"/>
  <c r="AB13" i="8"/>
  <c r="AA13" i="8"/>
  <c r="Z13" i="8"/>
  <c r="Y13" i="8"/>
  <c r="X13" i="8"/>
  <c r="W13" i="8"/>
  <c r="V13" i="8"/>
  <c r="U13" i="8"/>
  <c r="T13" i="8"/>
  <c r="S13" i="8"/>
  <c r="R13" i="8"/>
  <c r="AC12" i="8"/>
  <c r="AB12" i="8"/>
  <c r="AA12" i="8"/>
  <c r="Z12" i="8"/>
  <c r="Y12" i="8"/>
  <c r="X12" i="8"/>
  <c r="W12" i="8"/>
  <c r="V12" i="8"/>
  <c r="U12" i="8"/>
  <c r="T12" i="8"/>
  <c r="S12" i="8"/>
  <c r="R12" i="8"/>
  <c r="AC11" i="8"/>
  <c r="AB11" i="8"/>
  <c r="AA11" i="8"/>
  <c r="Z11" i="8"/>
  <c r="Y11" i="8"/>
  <c r="X11" i="8"/>
  <c r="W11" i="8"/>
  <c r="V11" i="8"/>
  <c r="U11" i="8"/>
  <c r="T11" i="8"/>
  <c r="S11" i="8"/>
  <c r="R11" i="8"/>
  <c r="AC10" i="8"/>
  <c r="AB10" i="8"/>
  <c r="AA10" i="8"/>
  <c r="Z10" i="8"/>
  <c r="Y10" i="8"/>
  <c r="X10" i="8"/>
  <c r="W10" i="8"/>
  <c r="V10" i="8"/>
  <c r="U10" i="8"/>
  <c r="T10" i="8"/>
  <c r="S10" i="8"/>
  <c r="R10" i="8"/>
  <c r="AC9" i="8"/>
  <c r="AB9" i="8"/>
  <c r="AA9" i="8"/>
  <c r="Z9" i="8"/>
  <c r="Y9" i="8"/>
  <c r="X9" i="8"/>
  <c r="W9" i="8"/>
  <c r="V9" i="8"/>
  <c r="U9" i="8"/>
  <c r="T9" i="8"/>
  <c r="S9" i="8"/>
  <c r="R9" i="8"/>
  <c r="AC8" i="8"/>
  <c r="AB8" i="8"/>
  <c r="AA8" i="8"/>
  <c r="Z8" i="8"/>
  <c r="Y8" i="8"/>
  <c r="X8" i="8"/>
  <c r="W8" i="8"/>
  <c r="V8" i="8"/>
  <c r="U8" i="8"/>
  <c r="T8" i="8"/>
  <c r="S8" i="8"/>
  <c r="R8" i="8"/>
  <c r="AC7" i="8"/>
  <c r="AB7" i="8"/>
  <c r="AA7" i="8"/>
  <c r="Z7" i="8"/>
  <c r="Y7" i="8"/>
  <c r="X7" i="8"/>
  <c r="W7" i="8"/>
  <c r="V7" i="8"/>
  <c r="U7" i="8"/>
  <c r="T7" i="8"/>
  <c r="S7" i="8"/>
  <c r="R7" i="8"/>
  <c r="AC6" i="8"/>
  <c r="AB6" i="8"/>
  <c r="AA6" i="8"/>
  <c r="Z6" i="8"/>
  <c r="Y6" i="8"/>
  <c r="X6" i="8"/>
  <c r="W6" i="8"/>
  <c r="V6" i="8"/>
  <c r="U6" i="8"/>
  <c r="T6" i="8"/>
  <c r="S6" i="8"/>
  <c r="R6" i="8"/>
  <c r="AC5" i="8"/>
  <c r="AB5" i="8"/>
  <c r="AA5" i="8"/>
  <c r="Z5" i="8"/>
  <c r="Y5" i="8"/>
  <c r="X5" i="8"/>
  <c r="W5" i="8"/>
  <c r="V5" i="8"/>
  <c r="U5" i="8"/>
  <c r="T5" i="8"/>
  <c r="S5" i="8"/>
  <c r="R5" i="8"/>
  <c r="AC4" i="8"/>
  <c r="AB4" i="8"/>
  <c r="AA4" i="8"/>
  <c r="Z4" i="8"/>
  <c r="Y4" i="8"/>
  <c r="X4" i="8"/>
  <c r="W4" i="8"/>
  <c r="V4" i="8"/>
  <c r="U4" i="8"/>
  <c r="T4" i="8"/>
  <c r="S4" i="8"/>
  <c r="R4" i="8"/>
  <c r="AC31" i="10"/>
  <c r="AB31" i="10"/>
  <c r="AA31" i="10"/>
  <c r="Z31" i="10"/>
  <c r="Y31" i="10"/>
  <c r="X31" i="10"/>
  <c r="W31" i="10"/>
  <c r="V31" i="10"/>
  <c r="U31" i="10"/>
  <c r="T31" i="10"/>
  <c r="S31" i="10"/>
  <c r="R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AC9" i="10"/>
  <c r="AB9" i="10"/>
  <c r="AA9" i="10"/>
  <c r="Z9" i="10"/>
  <c r="Y9" i="10"/>
  <c r="X9" i="10"/>
  <c r="W9" i="10"/>
  <c r="V9" i="10"/>
  <c r="U9" i="10"/>
  <c r="T9" i="10"/>
  <c r="S9" i="10"/>
  <c r="R9" i="10"/>
  <c r="AC8" i="10"/>
  <c r="AB8" i="10"/>
  <c r="AA8" i="10"/>
  <c r="Z8" i="10"/>
  <c r="Y8" i="10"/>
  <c r="X8" i="10"/>
  <c r="W8" i="10"/>
  <c r="V8" i="10"/>
  <c r="U8" i="10"/>
  <c r="T8" i="10"/>
  <c r="S8" i="10"/>
  <c r="R8" i="10"/>
  <c r="AC7" i="10"/>
  <c r="AB7" i="10"/>
  <c r="AA7" i="10"/>
  <c r="Z7" i="10"/>
  <c r="Y7" i="10"/>
  <c r="X7" i="10"/>
  <c r="W7" i="10"/>
  <c r="V7" i="10"/>
  <c r="U7" i="10"/>
  <c r="T7" i="10"/>
  <c r="S7" i="10"/>
  <c r="R7" i="10"/>
  <c r="AC6" i="10"/>
  <c r="AB6" i="10"/>
  <c r="AA6" i="10"/>
  <c r="Z6" i="10"/>
  <c r="Y6" i="10"/>
  <c r="X6" i="10"/>
  <c r="W6" i="10"/>
  <c r="V6" i="10"/>
  <c r="U6" i="10"/>
  <c r="T6" i="10"/>
  <c r="S6" i="10"/>
  <c r="R6" i="10"/>
  <c r="AC5" i="10"/>
  <c r="AB5" i="10"/>
  <c r="AA5" i="10"/>
  <c r="Z5" i="10"/>
  <c r="Y5" i="10"/>
  <c r="X5" i="10"/>
  <c r="W5" i="10"/>
  <c r="V5" i="10"/>
  <c r="U5" i="10"/>
  <c r="T5" i="10"/>
  <c r="S5" i="10"/>
  <c r="R5" i="10"/>
  <c r="AC4" i="10"/>
  <c r="AB4" i="10"/>
  <c r="AA4" i="10"/>
  <c r="Z4" i="10"/>
  <c r="Y4" i="10"/>
  <c r="X4" i="10"/>
  <c r="W4" i="10"/>
  <c r="V4" i="10"/>
  <c r="U4" i="10"/>
  <c r="T4" i="10"/>
  <c r="S4" i="10"/>
  <c r="R4" i="10"/>
  <c r="AC31" i="11"/>
  <c r="AB31" i="11"/>
  <c r="AA31" i="11"/>
  <c r="Z31" i="11"/>
  <c r="Y31" i="11"/>
  <c r="X31" i="11"/>
  <c r="W31" i="11"/>
  <c r="V31" i="11"/>
  <c r="U31" i="11"/>
  <c r="T31" i="11"/>
  <c r="S31" i="11"/>
  <c r="R31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M14" i="11" s="1"/>
  <c r="AC13" i="11"/>
  <c r="AB13" i="11"/>
  <c r="AA13" i="11"/>
  <c r="Z13" i="11"/>
  <c r="P13" i="11" s="1"/>
  <c r="Y13" i="11"/>
  <c r="X13" i="11"/>
  <c r="W13" i="11"/>
  <c r="V13" i="11"/>
  <c r="U13" i="11"/>
  <c r="T13" i="11"/>
  <c r="S13" i="11"/>
  <c r="R13" i="11"/>
  <c r="D13" i="11" s="1"/>
  <c r="AC12" i="11"/>
  <c r="AB12" i="11"/>
  <c r="AA12" i="11"/>
  <c r="Z12" i="11"/>
  <c r="Y12" i="11"/>
  <c r="X12" i="11"/>
  <c r="W12" i="11"/>
  <c r="V12" i="11"/>
  <c r="O12" i="11" s="1"/>
  <c r="U12" i="11"/>
  <c r="T12" i="11"/>
  <c r="S12" i="11"/>
  <c r="R12" i="11"/>
  <c r="AC11" i="11"/>
  <c r="AB11" i="11"/>
  <c r="AA11" i="11"/>
  <c r="Z11" i="11"/>
  <c r="P11" i="11" s="1"/>
  <c r="Y11" i="11"/>
  <c r="X11" i="11"/>
  <c r="W11" i="11"/>
  <c r="V11" i="11"/>
  <c r="O11" i="11" s="1"/>
  <c r="U11" i="11"/>
  <c r="T11" i="11"/>
  <c r="S11" i="11"/>
  <c r="R11" i="11"/>
  <c r="AC10" i="11"/>
  <c r="AB10" i="11"/>
  <c r="AA10" i="11"/>
  <c r="Z10" i="11"/>
  <c r="P10" i="11" s="1"/>
  <c r="Y10" i="11"/>
  <c r="X10" i="11"/>
  <c r="W10" i="11"/>
  <c r="V10" i="11"/>
  <c r="O10" i="11" s="1"/>
  <c r="U10" i="11"/>
  <c r="T10" i="11"/>
  <c r="S10" i="11"/>
  <c r="R10" i="11"/>
  <c r="AC9" i="11"/>
  <c r="AB9" i="11"/>
  <c r="AA9" i="11"/>
  <c r="Z9" i="11"/>
  <c r="P9" i="11" s="1"/>
  <c r="Y9" i="11"/>
  <c r="X9" i="11"/>
  <c r="W9" i="11"/>
  <c r="V9" i="11"/>
  <c r="O9" i="11" s="1"/>
  <c r="U9" i="11"/>
  <c r="T9" i="11"/>
  <c r="S9" i="11"/>
  <c r="R9" i="11"/>
  <c r="AC8" i="11"/>
  <c r="AB8" i="11"/>
  <c r="AA8" i="11"/>
  <c r="Z8" i="11"/>
  <c r="P8" i="11" s="1"/>
  <c r="Y8" i="11"/>
  <c r="X8" i="11"/>
  <c r="W8" i="11"/>
  <c r="V8" i="11"/>
  <c r="O8" i="11" s="1"/>
  <c r="U8" i="11"/>
  <c r="T8" i="11"/>
  <c r="S8" i="11"/>
  <c r="R8" i="11"/>
  <c r="AC7" i="11"/>
  <c r="AB7" i="11"/>
  <c r="AA7" i="11"/>
  <c r="Z7" i="11"/>
  <c r="P7" i="11" s="1"/>
  <c r="Y7" i="11"/>
  <c r="X7" i="11"/>
  <c r="W7" i="11"/>
  <c r="V7" i="11"/>
  <c r="U7" i="11"/>
  <c r="T7" i="11"/>
  <c r="S7" i="11"/>
  <c r="R7" i="11"/>
  <c r="L7" i="11" s="1"/>
  <c r="AC6" i="11"/>
  <c r="AB6" i="11"/>
  <c r="AA6" i="11"/>
  <c r="Z6" i="11"/>
  <c r="P6" i="11" s="1"/>
  <c r="Y6" i="11"/>
  <c r="X6" i="11"/>
  <c r="W6" i="11"/>
  <c r="V6" i="11"/>
  <c r="U6" i="11"/>
  <c r="T6" i="11"/>
  <c r="S6" i="11"/>
  <c r="R6" i="11"/>
  <c r="L6" i="11" s="1"/>
  <c r="AC5" i="11"/>
  <c r="AB5" i="11"/>
  <c r="AA5" i="11"/>
  <c r="Z5" i="11"/>
  <c r="P5" i="11" s="1"/>
  <c r="Y5" i="11"/>
  <c r="X5" i="11"/>
  <c r="W5" i="11"/>
  <c r="V5" i="11"/>
  <c r="O5" i="11" s="1"/>
  <c r="U5" i="11"/>
  <c r="T5" i="11"/>
  <c r="S5" i="11"/>
  <c r="R5" i="11"/>
  <c r="K5" i="11" s="1"/>
  <c r="AC4" i="11"/>
  <c r="AB4" i="11"/>
  <c r="AA4" i="11"/>
  <c r="Z4" i="11"/>
  <c r="Y4" i="11"/>
  <c r="X4" i="11"/>
  <c r="W4" i="11"/>
  <c r="V4" i="11"/>
  <c r="V3" i="11" s="1"/>
  <c r="U4" i="11"/>
  <c r="T4" i="11"/>
  <c r="S4" i="11"/>
  <c r="R4" i="11"/>
  <c r="AC31" i="12"/>
  <c r="AB31" i="12"/>
  <c r="AA31" i="12"/>
  <c r="Z31" i="12"/>
  <c r="P31" i="12" s="1"/>
  <c r="Y31" i="12"/>
  <c r="X31" i="12"/>
  <c r="W31" i="12"/>
  <c r="V31" i="12"/>
  <c r="O31" i="12" s="1"/>
  <c r="U31" i="12"/>
  <c r="T31" i="12"/>
  <c r="S31" i="12"/>
  <c r="R31" i="12"/>
  <c r="AC30" i="12"/>
  <c r="AB30" i="12"/>
  <c r="AA30" i="12"/>
  <c r="Z30" i="12"/>
  <c r="P30" i="12" s="1"/>
  <c r="Y30" i="12"/>
  <c r="X30" i="12"/>
  <c r="W30" i="12"/>
  <c r="V30" i="12"/>
  <c r="O30" i="12" s="1"/>
  <c r="U30" i="12"/>
  <c r="T30" i="12"/>
  <c r="S30" i="12"/>
  <c r="R30" i="12"/>
  <c r="AC29" i="12"/>
  <c r="AB29" i="12"/>
  <c r="AA29" i="12"/>
  <c r="Z29" i="12"/>
  <c r="P29" i="12" s="1"/>
  <c r="Y29" i="12"/>
  <c r="X29" i="12"/>
  <c r="W29" i="12"/>
  <c r="V29" i="12"/>
  <c r="O29" i="12" s="1"/>
  <c r="U29" i="12"/>
  <c r="T29" i="12"/>
  <c r="S29" i="12"/>
  <c r="R29" i="12"/>
  <c r="E29" i="12" s="1"/>
  <c r="AC28" i="12"/>
  <c r="AB28" i="12"/>
  <c r="AA28" i="12"/>
  <c r="Z28" i="12"/>
  <c r="P28" i="12" s="1"/>
  <c r="Y28" i="12"/>
  <c r="X28" i="12"/>
  <c r="W28" i="12"/>
  <c r="V28" i="12"/>
  <c r="O28" i="12" s="1"/>
  <c r="U28" i="12"/>
  <c r="T28" i="12"/>
  <c r="S28" i="12"/>
  <c r="R28" i="12"/>
  <c r="AC27" i="12"/>
  <c r="AB27" i="12"/>
  <c r="AA27" i="12"/>
  <c r="Z27" i="12"/>
  <c r="P27" i="12" s="1"/>
  <c r="Y27" i="12"/>
  <c r="X27" i="12"/>
  <c r="W27" i="12"/>
  <c r="V27" i="12"/>
  <c r="O27" i="12" s="1"/>
  <c r="U27" i="12"/>
  <c r="T27" i="12"/>
  <c r="S27" i="12"/>
  <c r="R27" i="12"/>
  <c r="D27" i="12" s="1"/>
  <c r="AC26" i="12"/>
  <c r="AB26" i="12"/>
  <c r="AA26" i="12"/>
  <c r="Z26" i="12"/>
  <c r="P26" i="12" s="1"/>
  <c r="Y26" i="12"/>
  <c r="X26" i="12"/>
  <c r="W26" i="12"/>
  <c r="V26" i="12"/>
  <c r="O26" i="12" s="1"/>
  <c r="U26" i="12"/>
  <c r="T26" i="12"/>
  <c r="S26" i="12"/>
  <c r="R26" i="12"/>
  <c r="K26" i="12" s="1"/>
  <c r="AC25" i="12"/>
  <c r="AB25" i="12"/>
  <c r="AA25" i="12"/>
  <c r="Z25" i="12"/>
  <c r="P25" i="12" s="1"/>
  <c r="Y25" i="12"/>
  <c r="X25" i="12"/>
  <c r="W25" i="12"/>
  <c r="V25" i="12"/>
  <c r="O25" i="12" s="1"/>
  <c r="U25" i="12"/>
  <c r="T25" i="12"/>
  <c r="S25" i="12"/>
  <c r="R25" i="12"/>
  <c r="G25" i="12" s="1"/>
  <c r="AC24" i="12"/>
  <c r="AB24" i="12"/>
  <c r="AA24" i="12"/>
  <c r="Z24" i="12"/>
  <c r="P24" i="12" s="1"/>
  <c r="Y24" i="12"/>
  <c r="X24" i="12"/>
  <c r="W24" i="12"/>
  <c r="V24" i="12"/>
  <c r="O24" i="12" s="1"/>
  <c r="U24" i="12"/>
  <c r="T24" i="12"/>
  <c r="S24" i="12"/>
  <c r="R24" i="12"/>
  <c r="AC23" i="12"/>
  <c r="AB23" i="12"/>
  <c r="AA23" i="12"/>
  <c r="Z23" i="12"/>
  <c r="P23" i="12" s="1"/>
  <c r="Y23" i="12"/>
  <c r="X23" i="12"/>
  <c r="W23" i="12"/>
  <c r="V23" i="12"/>
  <c r="U23" i="12"/>
  <c r="T23" i="12"/>
  <c r="S23" i="12"/>
  <c r="R23" i="12"/>
  <c r="AC22" i="12"/>
  <c r="AB22" i="12"/>
  <c r="AA22" i="12"/>
  <c r="Z22" i="12"/>
  <c r="P22" i="12" s="1"/>
  <c r="Y22" i="12"/>
  <c r="X22" i="12"/>
  <c r="W22" i="12"/>
  <c r="V22" i="12"/>
  <c r="O22" i="12" s="1"/>
  <c r="U22" i="12"/>
  <c r="T22" i="12"/>
  <c r="S22" i="12"/>
  <c r="R22" i="12"/>
  <c r="H22" i="12" s="1"/>
  <c r="AC21" i="12"/>
  <c r="AB21" i="12"/>
  <c r="AA21" i="12"/>
  <c r="Z21" i="12"/>
  <c r="P21" i="12" s="1"/>
  <c r="Y21" i="12"/>
  <c r="X21" i="12"/>
  <c r="W21" i="12"/>
  <c r="V21" i="12"/>
  <c r="O21" i="12" s="1"/>
  <c r="U21" i="12"/>
  <c r="T21" i="12"/>
  <c r="S21" i="12"/>
  <c r="R21" i="12"/>
  <c r="AC20" i="12"/>
  <c r="AB20" i="12"/>
  <c r="AA20" i="12"/>
  <c r="Z20" i="12"/>
  <c r="P20" i="12" s="1"/>
  <c r="Y20" i="12"/>
  <c r="X20" i="12"/>
  <c r="W20" i="12"/>
  <c r="V20" i="12"/>
  <c r="O20" i="12" s="1"/>
  <c r="U20" i="12"/>
  <c r="T20" i="12"/>
  <c r="S20" i="12"/>
  <c r="R20" i="12"/>
  <c r="AC19" i="12"/>
  <c r="AB19" i="12"/>
  <c r="AA19" i="12"/>
  <c r="Z19" i="12"/>
  <c r="P19" i="12" s="1"/>
  <c r="Y19" i="12"/>
  <c r="X19" i="12"/>
  <c r="W19" i="12"/>
  <c r="V19" i="12"/>
  <c r="O19" i="12" s="1"/>
  <c r="U19" i="12"/>
  <c r="T19" i="12"/>
  <c r="S19" i="12"/>
  <c r="R19" i="12"/>
  <c r="J19" i="12" s="1"/>
  <c r="AC18" i="12"/>
  <c r="AB18" i="12"/>
  <c r="AA18" i="12"/>
  <c r="Z18" i="12"/>
  <c r="P18" i="12" s="1"/>
  <c r="Y18" i="12"/>
  <c r="X18" i="12"/>
  <c r="W18" i="12"/>
  <c r="V18" i="12"/>
  <c r="O18" i="12" s="1"/>
  <c r="U18" i="12"/>
  <c r="T18" i="12"/>
  <c r="S18" i="12"/>
  <c r="R18" i="12"/>
  <c r="AD18" i="12" s="1"/>
  <c r="AC17" i="12"/>
  <c r="AB17" i="12"/>
  <c r="AA17" i="12"/>
  <c r="Z17" i="12"/>
  <c r="P17" i="12" s="1"/>
  <c r="Y17" i="12"/>
  <c r="X17" i="12"/>
  <c r="W17" i="12"/>
  <c r="V17" i="12"/>
  <c r="O17" i="12" s="1"/>
  <c r="U17" i="12"/>
  <c r="T17" i="12"/>
  <c r="S17" i="12"/>
  <c r="R17" i="12"/>
  <c r="AC16" i="12"/>
  <c r="AB16" i="12"/>
  <c r="AA16" i="12"/>
  <c r="Z16" i="12"/>
  <c r="P16" i="12" s="1"/>
  <c r="Y16" i="12"/>
  <c r="X16" i="12"/>
  <c r="W16" i="12"/>
  <c r="V16" i="12"/>
  <c r="O16" i="12" s="1"/>
  <c r="U16" i="12"/>
  <c r="T16" i="12"/>
  <c r="S16" i="12"/>
  <c r="R16" i="12"/>
  <c r="AD16" i="12" s="1"/>
  <c r="AC15" i="12"/>
  <c r="AB15" i="12"/>
  <c r="AA15" i="12"/>
  <c r="Z15" i="12"/>
  <c r="P15" i="12" s="1"/>
  <c r="Y15" i="12"/>
  <c r="X15" i="12"/>
  <c r="W15" i="12"/>
  <c r="V15" i="12"/>
  <c r="O15" i="12" s="1"/>
  <c r="U15" i="12"/>
  <c r="T15" i="12"/>
  <c r="S15" i="12"/>
  <c r="R15" i="12"/>
  <c r="H15" i="12" s="1"/>
  <c r="AC14" i="12"/>
  <c r="AB14" i="12"/>
  <c r="AA14" i="12"/>
  <c r="Z14" i="12"/>
  <c r="P14" i="12" s="1"/>
  <c r="Y14" i="12"/>
  <c r="X14" i="12"/>
  <c r="W14" i="12"/>
  <c r="V14" i="12"/>
  <c r="O14" i="12" s="1"/>
  <c r="U14" i="12"/>
  <c r="T14" i="12"/>
  <c r="S14" i="12"/>
  <c r="R14" i="12"/>
  <c r="AC13" i="12"/>
  <c r="AB13" i="12"/>
  <c r="AA13" i="12"/>
  <c r="Z13" i="12"/>
  <c r="P13" i="12" s="1"/>
  <c r="Y13" i="12"/>
  <c r="X13" i="12"/>
  <c r="W13" i="12"/>
  <c r="V13" i="12"/>
  <c r="O13" i="12" s="1"/>
  <c r="U13" i="12"/>
  <c r="T13" i="12"/>
  <c r="S13" i="12"/>
  <c r="R13" i="12"/>
  <c r="AC12" i="12"/>
  <c r="AB12" i="12"/>
  <c r="AA12" i="12"/>
  <c r="Z12" i="12"/>
  <c r="P12" i="12" s="1"/>
  <c r="Y12" i="12"/>
  <c r="X12" i="12"/>
  <c r="W12" i="12"/>
  <c r="V12" i="12"/>
  <c r="O12" i="12" s="1"/>
  <c r="U12" i="12"/>
  <c r="T12" i="12"/>
  <c r="S12" i="12"/>
  <c r="R12" i="12"/>
  <c r="L12" i="12" s="1"/>
  <c r="AC11" i="12"/>
  <c r="AB11" i="12"/>
  <c r="AA11" i="12"/>
  <c r="Z11" i="12"/>
  <c r="P11" i="12" s="1"/>
  <c r="Y11" i="12"/>
  <c r="X11" i="12"/>
  <c r="W11" i="12"/>
  <c r="V11" i="12"/>
  <c r="O11" i="12" s="1"/>
  <c r="U11" i="12"/>
  <c r="T11" i="12"/>
  <c r="S11" i="12"/>
  <c r="R11" i="12"/>
  <c r="K11" i="12" s="1"/>
  <c r="AC10" i="12"/>
  <c r="AB10" i="12"/>
  <c r="AA10" i="12"/>
  <c r="Z10" i="12"/>
  <c r="P10" i="12" s="1"/>
  <c r="Y10" i="12"/>
  <c r="X10" i="12"/>
  <c r="W10" i="12"/>
  <c r="V10" i="12"/>
  <c r="O10" i="12" s="1"/>
  <c r="U10" i="12"/>
  <c r="T10" i="12"/>
  <c r="S10" i="12"/>
  <c r="R10" i="12"/>
  <c r="F10" i="12" s="1"/>
  <c r="AC9" i="12"/>
  <c r="AB9" i="12"/>
  <c r="AA9" i="12"/>
  <c r="Z9" i="12"/>
  <c r="P9" i="12" s="1"/>
  <c r="Y9" i="12"/>
  <c r="X9" i="12"/>
  <c r="W9" i="12"/>
  <c r="V9" i="12"/>
  <c r="O9" i="12" s="1"/>
  <c r="U9" i="12"/>
  <c r="T9" i="12"/>
  <c r="S9" i="12"/>
  <c r="R9" i="12"/>
  <c r="AC8" i="12"/>
  <c r="AB8" i="12"/>
  <c r="AA8" i="12"/>
  <c r="Z8" i="12"/>
  <c r="P8" i="12" s="1"/>
  <c r="Y8" i="12"/>
  <c r="X8" i="12"/>
  <c r="W8" i="12"/>
  <c r="V8" i="12"/>
  <c r="O8" i="12" s="1"/>
  <c r="U8" i="12"/>
  <c r="T8" i="12"/>
  <c r="S8" i="12"/>
  <c r="R8" i="12"/>
  <c r="D8" i="12" s="1"/>
  <c r="AC7" i="12"/>
  <c r="AB7" i="12"/>
  <c r="AA7" i="12"/>
  <c r="Z7" i="12"/>
  <c r="P7" i="12" s="1"/>
  <c r="Y7" i="12"/>
  <c r="X7" i="12"/>
  <c r="W7" i="12"/>
  <c r="V7" i="12"/>
  <c r="O7" i="12" s="1"/>
  <c r="U7" i="12"/>
  <c r="T7" i="12"/>
  <c r="S7" i="12"/>
  <c r="R7" i="12"/>
  <c r="AC6" i="12"/>
  <c r="AB6" i="12"/>
  <c r="AA6" i="12"/>
  <c r="Z6" i="12"/>
  <c r="P6" i="12" s="1"/>
  <c r="Y6" i="12"/>
  <c r="X6" i="12"/>
  <c r="W6" i="12"/>
  <c r="V6" i="12"/>
  <c r="U6" i="12"/>
  <c r="T6" i="12"/>
  <c r="S6" i="12"/>
  <c r="R6" i="12"/>
  <c r="AC5" i="12"/>
  <c r="AB5" i="12"/>
  <c r="AA5" i="12"/>
  <c r="Z5" i="12"/>
  <c r="P5" i="12" s="1"/>
  <c r="Y5" i="12"/>
  <c r="X5" i="12"/>
  <c r="W5" i="12"/>
  <c r="V5" i="12"/>
  <c r="O5" i="12" s="1"/>
  <c r="U5" i="12"/>
  <c r="T5" i="12"/>
  <c r="S5" i="12"/>
  <c r="R5" i="12"/>
  <c r="AD5" i="12" s="1"/>
  <c r="AC4" i="12"/>
  <c r="AB4" i="12"/>
  <c r="AA4" i="12"/>
  <c r="Z4" i="12"/>
  <c r="Z3" i="12" s="1"/>
  <c r="Y4" i="12"/>
  <c r="X4" i="12"/>
  <c r="W4" i="12"/>
  <c r="V4" i="12"/>
  <c r="V3" i="12" s="1"/>
  <c r="U4" i="12"/>
  <c r="T4" i="12"/>
  <c r="S4" i="12"/>
  <c r="R4" i="12"/>
  <c r="AC31" i="6"/>
  <c r="AB31" i="6"/>
  <c r="AA31" i="6"/>
  <c r="Z31" i="6"/>
  <c r="Y31" i="6"/>
  <c r="X31" i="6"/>
  <c r="X31" i="9" s="1"/>
  <c r="W31" i="6"/>
  <c r="V31" i="6"/>
  <c r="U31" i="6"/>
  <c r="T31" i="6"/>
  <c r="S31" i="6"/>
  <c r="AC30" i="6"/>
  <c r="AB30" i="6"/>
  <c r="AA30" i="6"/>
  <c r="Z30" i="6"/>
  <c r="Y30" i="6"/>
  <c r="Y30" i="9" s="1"/>
  <c r="X30" i="6"/>
  <c r="W30" i="6"/>
  <c r="W30" i="9" s="1"/>
  <c r="V30" i="6"/>
  <c r="U30" i="6"/>
  <c r="G30" i="6" s="1"/>
  <c r="T30" i="6"/>
  <c r="S30" i="6"/>
  <c r="AC29" i="6"/>
  <c r="AB29" i="6"/>
  <c r="AA29" i="6"/>
  <c r="Z29" i="6"/>
  <c r="Y29" i="6"/>
  <c r="X29" i="6"/>
  <c r="W29" i="6"/>
  <c r="V29" i="6"/>
  <c r="U29" i="6"/>
  <c r="T29" i="6"/>
  <c r="T29" i="9" s="1"/>
  <c r="S29" i="6"/>
  <c r="AC28" i="6"/>
  <c r="AB28" i="6"/>
  <c r="AA28" i="6"/>
  <c r="Z28" i="6"/>
  <c r="Y28" i="6"/>
  <c r="X28" i="6"/>
  <c r="W28" i="6"/>
  <c r="W28" i="9" s="1"/>
  <c r="V28" i="6"/>
  <c r="U28" i="6"/>
  <c r="T28" i="6"/>
  <c r="S28" i="6"/>
  <c r="K28" i="6" s="1"/>
  <c r="AC27" i="6"/>
  <c r="AB27" i="6"/>
  <c r="AB27" i="9" s="1"/>
  <c r="AA27" i="6"/>
  <c r="Z27" i="6"/>
  <c r="P27" i="6" s="1"/>
  <c r="Y27" i="6"/>
  <c r="X27" i="6"/>
  <c r="W27" i="6"/>
  <c r="V27" i="6"/>
  <c r="U27" i="6"/>
  <c r="T27" i="6"/>
  <c r="S27" i="6"/>
  <c r="AC26" i="6"/>
  <c r="AC26" i="9" s="1"/>
  <c r="AB26" i="6"/>
  <c r="AA26" i="6"/>
  <c r="Z26" i="6"/>
  <c r="Y26" i="6"/>
  <c r="Y26" i="9" s="1"/>
  <c r="X26" i="6"/>
  <c r="W26" i="6"/>
  <c r="V26" i="6"/>
  <c r="U26" i="6"/>
  <c r="O26" i="6" s="1"/>
  <c r="T26" i="6"/>
  <c r="S26" i="6"/>
  <c r="AC25" i="6"/>
  <c r="AB25" i="6"/>
  <c r="AB25" i="9" s="1"/>
  <c r="AA25" i="6"/>
  <c r="Z25" i="6"/>
  <c r="Z25" i="9" s="1"/>
  <c r="Y25" i="6"/>
  <c r="X25" i="6"/>
  <c r="X25" i="9" s="1"/>
  <c r="W25" i="6"/>
  <c r="V25" i="6"/>
  <c r="V25" i="9" s="1"/>
  <c r="U25" i="6"/>
  <c r="T25" i="6"/>
  <c r="S25" i="6"/>
  <c r="AC24" i="6"/>
  <c r="AC24" i="9" s="1"/>
  <c r="AB24" i="6"/>
  <c r="AA24" i="6"/>
  <c r="Z24" i="6"/>
  <c r="Y24" i="6"/>
  <c r="X24" i="6"/>
  <c r="W24" i="6"/>
  <c r="V24" i="6"/>
  <c r="U24" i="6"/>
  <c r="T24" i="6"/>
  <c r="S24" i="6"/>
  <c r="D24" i="6" s="1"/>
  <c r="AC23" i="6"/>
  <c r="AB23" i="6"/>
  <c r="AA23" i="6"/>
  <c r="Z23" i="6"/>
  <c r="Z23" i="9" s="1"/>
  <c r="Y23" i="6"/>
  <c r="X23" i="6"/>
  <c r="W23" i="6"/>
  <c r="V23" i="6"/>
  <c r="C23" i="6" s="1"/>
  <c r="U23" i="6"/>
  <c r="T23" i="6"/>
  <c r="S23" i="6"/>
  <c r="AC22" i="6"/>
  <c r="Q22" i="6" s="1"/>
  <c r="AB22" i="6"/>
  <c r="AA22" i="6"/>
  <c r="AA22" i="9" s="1"/>
  <c r="Z22" i="6"/>
  <c r="Y22" i="6"/>
  <c r="X22" i="6"/>
  <c r="W22" i="6"/>
  <c r="W22" i="9" s="1"/>
  <c r="V22" i="6"/>
  <c r="U22" i="6"/>
  <c r="K22" i="6" s="1"/>
  <c r="T22" i="6"/>
  <c r="S22" i="6"/>
  <c r="S22" i="9" s="1"/>
  <c r="AC21" i="6"/>
  <c r="AB21" i="6"/>
  <c r="Q21" i="6" s="1"/>
  <c r="AA21" i="6"/>
  <c r="Z21" i="6"/>
  <c r="Z21" i="9" s="1"/>
  <c r="Y21" i="6"/>
  <c r="X21" i="6"/>
  <c r="P21" i="6" s="1"/>
  <c r="W21" i="6"/>
  <c r="V21" i="6"/>
  <c r="U21" i="6"/>
  <c r="T21" i="6"/>
  <c r="S21" i="6"/>
  <c r="AC20" i="6"/>
  <c r="AC20" i="9" s="1"/>
  <c r="AB20" i="6"/>
  <c r="AA20" i="6"/>
  <c r="AA20" i="9" s="1"/>
  <c r="Z20" i="6"/>
  <c r="Y20" i="6"/>
  <c r="X20" i="6"/>
  <c r="W20" i="6"/>
  <c r="O20" i="6" s="1"/>
  <c r="V20" i="6"/>
  <c r="U20" i="6"/>
  <c r="U20" i="9" s="1"/>
  <c r="T20" i="6"/>
  <c r="S20" i="6"/>
  <c r="I20" i="6" s="1"/>
  <c r="AC19" i="6"/>
  <c r="AB19" i="6"/>
  <c r="AB19" i="9" s="1"/>
  <c r="AA19" i="6"/>
  <c r="Z19" i="6"/>
  <c r="P19" i="6" s="1"/>
  <c r="Y19" i="6"/>
  <c r="X19" i="6"/>
  <c r="X19" i="9" s="1"/>
  <c r="W19" i="6"/>
  <c r="V19" i="6"/>
  <c r="U19" i="6"/>
  <c r="T19" i="6"/>
  <c r="S19" i="6"/>
  <c r="AC18" i="6"/>
  <c r="Q18" i="6" s="1"/>
  <c r="AB18" i="6"/>
  <c r="AA18" i="6"/>
  <c r="AA18" i="9" s="1"/>
  <c r="Z18" i="6"/>
  <c r="Y18" i="6"/>
  <c r="Y18" i="9" s="1"/>
  <c r="X18" i="6"/>
  <c r="W18" i="6"/>
  <c r="V18" i="6"/>
  <c r="U18" i="6"/>
  <c r="T18" i="6"/>
  <c r="S18" i="6"/>
  <c r="S18" i="9" s="1"/>
  <c r="AC17" i="6"/>
  <c r="AB17" i="6"/>
  <c r="Q17" i="6" s="1"/>
  <c r="AA17" i="6"/>
  <c r="Z17" i="6"/>
  <c r="Z17" i="9" s="1"/>
  <c r="Y17" i="6"/>
  <c r="X17" i="6"/>
  <c r="P17" i="6" s="1"/>
  <c r="W17" i="6"/>
  <c r="V17" i="6"/>
  <c r="V17" i="9" s="1"/>
  <c r="U17" i="6"/>
  <c r="T17" i="6"/>
  <c r="J17" i="6" s="1"/>
  <c r="S17" i="6"/>
  <c r="AC16" i="6"/>
  <c r="AB16" i="6"/>
  <c r="AA16" i="6"/>
  <c r="Z16" i="6"/>
  <c r="Y16" i="6"/>
  <c r="Y16" i="9" s="1"/>
  <c r="X16" i="6"/>
  <c r="W16" i="6"/>
  <c r="W16" i="9" s="1"/>
  <c r="V16" i="6"/>
  <c r="U16" i="6"/>
  <c r="T16" i="6"/>
  <c r="S16" i="6"/>
  <c r="N16" i="6" s="1"/>
  <c r="AC15" i="6"/>
  <c r="AB15" i="6"/>
  <c r="AA15" i="6"/>
  <c r="Z15" i="6"/>
  <c r="P15" i="6" s="1"/>
  <c r="Y15" i="6"/>
  <c r="X15" i="6"/>
  <c r="W15" i="6"/>
  <c r="V15" i="6"/>
  <c r="U15" i="6"/>
  <c r="T15" i="6"/>
  <c r="T15" i="9" s="1"/>
  <c r="S15" i="6"/>
  <c r="AC14" i="6"/>
  <c r="Q14" i="6" s="1"/>
  <c r="AB14" i="6"/>
  <c r="AA14" i="6"/>
  <c r="AA14" i="9" s="1"/>
  <c r="Z14" i="6"/>
  <c r="Y14" i="6"/>
  <c r="Y14" i="9" s="1"/>
  <c r="X14" i="6"/>
  <c r="W14" i="6"/>
  <c r="V14" i="6"/>
  <c r="U14" i="6"/>
  <c r="E14" i="6" s="1"/>
  <c r="T14" i="6"/>
  <c r="S14" i="6"/>
  <c r="AC13" i="6"/>
  <c r="AB13" i="6"/>
  <c r="AB13" i="9" s="1"/>
  <c r="AA13" i="6"/>
  <c r="Z13" i="6"/>
  <c r="Y13" i="6"/>
  <c r="X13" i="6"/>
  <c r="P13" i="6" s="1"/>
  <c r="W13" i="6"/>
  <c r="V13" i="6"/>
  <c r="U13" i="6"/>
  <c r="T13" i="6"/>
  <c r="T13" i="9" s="1"/>
  <c r="S13" i="6"/>
  <c r="AC12" i="6"/>
  <c r="AC12" i="9" s="1"/>
  <c r="AB12" i="6"/>
  <c r="AA12" i="6"/>
  <c r="AA12" i="9" s="1"/>
  <c r="Z12" i="6"/>
  <c r="Y12" i="6"/>
  <c r="Y12" i="9" s="1"/>
  <c r="X12" i="6"/>
  <c r="W12" i="6"/>
  <c r="O12" i="6" s="1"/>
  <c r="V12" i="6"/>
  <c r="U12" i="6"/>
  <c r="U12" i="9" s="1"/>
  <c r="T12" i="6"/>
  <c r="S12" i="6"/>
  <c r="AC11" i="6"/>
  <c r="AB11" i="6"/>
  <c r="AA11" i="6"/>
  <c r="Z11" i="6"/>
  <c r="Z11" i="9" s="1"/>
  <c r="Y11" i="6"/>
  <c r="X11" i="6"/>
  <c r="X11" i="9" s="1"/>
  <c r="W11" i="6"/>
  <c r="V11" i="6"/>
  <c r="E11" i="6" s="1"/>
  <c r="U11" i="6"/>
  <c r="T11" i="6"/>
  <c r="S11" i="6"/>
  <c r="AC10" i="6"/>
  <c r="AC10" i="9" s="1"/>
  <c r="AB10" i="6"/>
  <c r="AA10" i="6"/>
  <c r="Z10" i="6"/>
  <c r="Y10" i="6"/>
  <c r="X10" i="6"/>
  <c r="W10" i="6"/>
  <c r="W10" i="9" s="1"/>
  <c r="V10" i="6"/>
  <c r="U10" i="6"/>
  <c r="O10" i="6" s="1"/>
  <c r="T10" i="6"/>
  <c r="S10" i="6"/>
  <c r="AC9" i="6"/>
  <c r="AB9" i="6"/>
  <c r="Q9" i="6" s="1"/>
  <c r="AA9" i="6"/>
  <c r="Z9" i="6"/>
  <c r="Z9" i="9" s="1"/>
  <c r="Y9" i="6"/>
  <c r="X9" i="6"/>
  <c r="P9" i="6" s="1"/>
  <c r="W9" i="6"/>
  <c r="V9" i="6"/>
  <c r="U9" i="6"/>
  <c r="T9" i="6"/>
  <c r="D9" i="6" s="1"/>
  <c r="S9" i="6"/>
  <c r="AC8" i="6"/>
  <c r="AC8" i="9" s="1"/>
  <c r="AB8" i="6"/>
  <c r="AA8" i="6"/>
  <c r="Q8" i="6" s="1"/>
  <c r="Z8" i="6"/>
  <c r="Y8" i="6"/>
  <c r="Y8" i="9" s="1"/>
  <c r="X8" i="6"/>
  <c r="W8" i="6"/>
  <c r="W8" i="9" s="1"/>
  <c r="V8" i="6"/>
  <c r="U8" i="6"/>
  <c r="T8" i="6"/>
  <c r="S8" i="6"/>
  <c r="AC7" i="6"/>
  <c r="AB7" i="6"/>
  <c r="AA7" i="6"/>
  <c r="Z7" i="6"/>
  <c r="Y7" i="6"/>
  <c r="X7" i="6"/>
  <c r="W7" i="6"/>
  <c r="V7" i="6"/>
  <c r="U7" i="6"/>
  <c r="T7" i="6"/>
  <c r="T7" i="9" s="1"/>
  <c r="S7" i="6"/>
  <c r="AC6" i="6"/>
  <c r="AC3" i="6" s="1"/>
  <c r="AB6" i="6"/>
  <c r="AA6" i="6"/>
  <c r="AA6" i="9" s="1"/>
  <c r="Z6" i="6"/>
  <c r="Y6" i="6"/>
  <c r="Y3" i="6" s="1"/>
  <c r="X6" i="6"/>
  <c r="W6" i="6"/>
  <c r="V6" i="6"/>
  <c r="U6" i="6"/>
  <c r="C6" i="6" s="1"/>
  <c r="T6" i="6"/>
  <c r="S6" i="6"/>
  <c r="AC5" i="6"/>
  <c r="AB5" i="6"/>
  <c r="AA5" i="6"/>
  <c r="Z5" i="6"/>
  <c r="Y5" i="6"/>
  <c r="X5" i="6"/>
  <c r="W5" i="6"/>
  <c r="V5" i="6"/>
  <c r="U5" i="6"/>
  <c r="T5" i="6"/>
  <c r="S5" i="6"/>
  <c r="AC4" i="6"/>
  <c r="AC4" i="9" s="1"/>
  <c r="AB4" i="6"/>
  <c r="AA4" i="6"/>
  <c r="AA3" i="6" s="1"/>
  <c r="Z4" i="6"/>
  <c r="Y4" i="6"/>
  <c r="X4" i="6"/>
  <c r="W4" i="6"/>
  <c r="W3" i="6" s="1"/>
  <c r="V4" i="6"/>
  <c r="U4" i="6"/>
  <c r="T4" i="6"/>
  <c r="S4" i="6"/>
  <c r="J4" i="6" s="1"/>
  <c r="AC31" i="5"/>
  <c r="AB31" i="5"/>
  <c r="AA31" i="5"/>
  <c r="Z31" i="5"/>
  <c r="P31" i="5" s="1"/>
  <c r="Y31" i="5"/>
  <c r="X31" i="5"/>
  <c r="W31" i="5"/>
  <c r="V31" i="5"/>
  <c r="O31" i="5" s="1"/>
  <c r="U31" i="5"/>
  <c r="T31" i="5"/>
  <c r="S31" i="5"/>
  <c r="R31" i="5"/>
  <c r="D31" i="5" s="1"/>
  <c r="AC30" i="5"/>
  <c r="AB30" i="5"/>
  <c r="AA30" i="5"/>
  <c r="Z30" i="5"/>
  <c r="P30" i="5" s="1"/>
  <c r="Y30" i="5"/>
  <c r="X30" i="5"/>
  <c r="W30" i="5"/>
  <c r="V30" i="5"/>
  <c r="O30" i="5" s="1"/>
  <c r="U30" i="5"/>
  <c r="T30" i="5"/>
  <c r="S30" i="5"/>
  <c r="R30" i="5"/>
  <c r="K30" i="5" s="1"/>
  <c r="AC29" i="5"/>
  <c r="AB29" i="5"/>
  <c r="AA29" i="5"/>
  <c r="Z29" i="5"/>
  <c r="P29" i="5" s="1"/>
  <c r="Y29" i="5"/>
  <c r="X29" i="5"/>
  <c r="W29" i="5"/>
  <c r="V29" i="5"/>
  <c r="O29" i="5" s="1"/>
  <c r="U29" i="5"/>
  <c r="T29" i="5"/>
  <c r="S29" i="5"/>
  <c r="R29" i="5"/>
  <c r="AC28" i="5"/>
  <c r="AB28" i="5"/>
  <c r="AA28" i="5"/>
  <c r="Z28" i="5"/>
  <c r="P28" i="5" s="1"/>
  <c r="Y28" i="5"/>
  <c r="X28" i="5"/>
  <c r="W28" i="5"/>
  <c r="V28" i="5"/>
  <c r="O28" i="5" s="1"/>
  <c r="U28" i="5"/>
  <c r="T28" i="5"/>
  <c r="S28" i="5"/>
  <c r="R28" i="5"/>
  <c r="G28" i="5" s="1"/>
  <c r="AC27" i="5"/>
  <c r="AB27" i="5"/>
  <c r="AA27" i="5"/>
  <c r="Z27" i="5"/>
  <c r="P27" i="5" s="1"/>
  <c r="Y27" i="5"/>
  <c r="X27" i="5"/>
  <c r="W27" i="5"/>
  <c r="V27" i="5"/>
  <c r="O27" i="5" s="1"/>
  <c r="U27" i="5"/>
  <c r="T27" i="5"/>
  <c r="S27" i="5"/>
  <c r="R27" i="5"/>
  <c r="M27" i="5" s="1"/>
  <c r="AC26" i="5"/>
  <c r="AB26" i="5"/>
  <c r="AA26" i="5"/>
  <c r="Z26" i="5"/>
  <c r="P26" i="5" s="1"/>
  <c r="Y26" i="5"/>
  <c r="X26" i="5"/>
  <c r="W26" i="5"/>
  <c r="V26" i="5"/>
  <c r="O26" i="5" s="1"/>
  <c r="U26" i="5"/>
  <c r="T26" i="5"/>
  <c r="S26" i="5"/>
  <c r="R26" i="5"/>
  <c r="C26" i="5" s="1"/>
  <c r="AC25" i="5"/>
  <c r="AB25" i="5"/>
  <c r="AA25" i="5"/>
  <c r="Z25" i="5"/>
  <c r="Y25" i="5"/>
  <c r="X25" i="5"/>
  <c r="W25" i="5"/>
  <c r="V25" i="5"/>
  <c r="O25" i="5" s="1"/>
  <c r="U25" i="5"/>
  <c r="T25" i="5"/>
  <c r="S25" i="5"/>
  <c r="R25" i="5"/>
  <c r="D25" i="5" s="1"/>
  <c r="AC24" i="5"/>
  <c r="AB24" i="5"/>
  <c r="AA24" i="5"/>
  <c r="Z24" i="5"/>
  <c r="Y24" i="5"/>
  <c r="X24" i="5"/>
  <c r="W24" i="5"/>
  <c r="V24" i="5"/>
  <c r="O24" i="5" s="1"/>
  <c r="U24" i="5"/>
  <c r="T24" i="5"/>
  <c r="S24" i="5"/>
  <c r="R24" i="5"/>
  <c r="AC23" i="5"/>
  <c r="AB23" i="5"/>
  <c r="AA23" i="5"/>
  <c r="Z23" i="5"/>
  <c r="Y23" i="5"/>
  <c r="X23" i="5"/>
  <c r="W23" i="5"/>
  <c r="V23" i="5"/>
  <c r="O23" i="5" s="1"/>
  <c r="U23" i="5"/>
  <c r="T23" i="5"/>
  <c r="S23" i="5"/>
  <c r="R23" i="5"/>
  <c r="AC22" i="5"/>
  <c r="AB22" i="5"/>
  <c r="AA22" i="5"/>
  <c r="Z22" i="5"/>
  <c r="P22" i="5" s="1"/>
  <c r="Y22" i="5"/>
  <c r="X22" i="5"/>
  <c r="W22" i="5"/>
  <c r="V22" i="5"/>
  <c r="U22" i="5"/>
  <c r="T22" i="5"/>
  <c r="S22" i="5"/>
  <c r="R22" i="5"/>
  <c r="J22" i="5" s="1"/>
  <c r="AC21" i="5"/>
  <c r="AB21" i="5"/>
  <c r="AA21" i="5"/>
  <c r="Z21" i="5"/>
  <c r="Y21" i="5"/>
  <c r="X21" i="5"/>
  <c r="W21" i="5"/>
  <c r="V21" i="5"/>
  <c r="U21" i="5"/>
  <c r="T21" i="5"/>
  <c r="S21" i="5"/>
  <c r="R21" i="5"/>
  <c r="M21" i="5" s="1"/>
  <c r="AC20" i="5"/>
  <c r="AB20" i="5"/>
  <c r="AA20" i="5"/>
  <c r="Z20" i="5"/>
  <c r="Y20" i="5"/>
  <c r="X20" i="5"/>
  <c r="W20" i="5"/>
  <c r="V20" i="5"/>
  <c r="U20" i="5"/>
  <c r="T20" i="5"/>
  <c r="S20" i="5"/>
  <c r="R20" i="5"/>
  <c r="M20" i="5" s="1"/>
  <c r="AC19" i="5"/>
  <c r="AB19" i="5"/>
  <c r="AA19" i="5"/>
  <c r="Z19" i="5"/>
  <c r="Y19" i="5"/>
  <c r="X19" i="5"/>
  <c r="W19" i="5"/>
  <c r="V19" i="5"/>
  <c r="U19" i="5"/>
  <c r="T19" i="5"/>
  <c r="S19" i="5"/>
  <c r="R19" i="5"/>
  <c r="G19" i="5" s="1"/>
  <c r="AC18" i="5"/>
  <c r="AB18" i="5"/>
  <c r="AA18" i="5"/>
  <c r="Z18" i="5"/>
  <c r="Y18" i="5"/>
  <c r="X18" i="5"/>
  <c r="W18" i="5"/>
  <c r="V18" i="5"/>
  <c r="U18" i="5"/>
  <c r="T18" i="5"/>
  <c r="S18" i="5"/>
  <c r="R18" i="5"/>
  <c r="M18" i="5" s="1"/>
  <c r="AC17" i="5"/>
  <c r="AB17" i="5"/>
  <c r="AA17" i="5"/>
  <c r="Z17" i="5"/>
  <c r="Y17" i="5"/>
  <c r="X17" i="5"/>
  <c r="W17" i="5"/>
  <c r="V17" i="5"/>
  <c r="U17" i="5"/>
  <c r="T17" i="5"/>
  <c r="S17" i="5"/>
  <c r="R17" i="5"/>
  <c r="AC16" i="5"/>
  <c r="AB16" i="5"/>
  <c r="AA16" i="5"/>
  <c r="Z16" i="5"/>
  <c r="Y16" i="5"/>
  <c r="X16" i="5"/>
  <c r="W16" i="5"/>
  <c r="V16" i="5"/>
  <c r="U16" i="5"/>
  <c r="T16" i="5"/>
  <c r="S16" i="5"/>
  <c r="R16" i="5"/>
  <c r="M16" i="5" s="1"/>
  <c r="AC15" i="5"/>
  <c r="AB15" i="5"/>
  <c r="AA15" i="5"/>
  <c r="Z15" i="5"/>
  <c r="Y15" i="5"/>
  <c r="X15" i="5"/>
  <c r="W15" i="5"/>
  <c r="V15" i="5"/>
  <c r="U15" i="5"/>
  <c r="T15" i="5"/>
  <c r="S15" i="5"/>
  <c r="R15" i="5"/>
  <c r="M15" i="5" s="1"/>
  <c r="AC14" i="5"/>
  <c r="AB14" i="5"/>
  <c r="AA14" i="5"/>
  <c r="Z14" i="5"/>
  <c r="Y14" i="5"/>
  <c r="X14" i="5"/>
  <c r="W14" i="5"/>
  <c r="V14" i="5"/>
  <c r="U14" i="5"/>
  <c r="T14" i="5"/>
  <c r="S14" i="5"/>
  <c r="R14" i="5"/>
  <c r="AC13" i="5"/>
  <c r="AB13" i="5"/>
  <c r="AA13" i="5"/>
  <c r="Z13" i="5"/>
  <c r="Y13" i="5"/>
  <c r="X13" i="5"/>
  <c r="W13" i="5"/>
  <c r="V13" i="5"/>
  <c r="U13" i="5"/>
  <c r="T13" i="5"/>
  <c r="S13" i="5"/>
  <c r="R13" i="5"/>
  <c r="AC12" i="5"/>
  <c r="AB12" i="5"/>
  <c r="AA12" i="5"/>
  <c r="Z12" i="5"/>
  <c r="Y12" i="5"/>
  <c r="X12" i="5"/>
  <c r="W12" i="5"/>
  <c r="V12" i="5"/>
  <c r="U12" i="5"/>
  <c r="T12" i="5"/>
  <c r="S12" i="5"/>
  <c r="R12" i="5"/>
  <c r="AC11" i="5"/>
  <c r="AB11" i="5"/>
  <c r="AA11" i="5"/>
  <c r="Z11" i="5"/>
  <c r="Y11" i="5"/>
  <c r="X11" i="5"/>
  <c r="W11" i="5"/>
  <c r="V11" i="5"/>
  <c r="U11" i="5"/>
  <c r="T11" i="5"/>
  <c r="S11" i="5"/>
  <c r="R11" i="5"/>
  <c r="AC10" i="5"/>
  <c r="AB10" i="5"/>
  <c r="AA10" i="5"/>
  <c r="Z10" i="5"/>
  <c r="Y10" i="5"/>
  <c r="X10" i="5"/>
  <c r="W10" i="5"/>
  <c r="V10" i="5"/>
  <c r="U10" i="5"/>
  <c r="T10" i="5"/>
  <c r="S10" i="5"/>
  <c r="R10" i="5"/>
  <c r="AC9" i="5"/>
  <c r="AB9" i="5"/>
  <c r="AA9" i="5"/>
  <c r="Z9" i="5"/>
  <c r="Y9" i="5"/>
  <c r="X9" i="5"/>
  <c r="W9" i="5"/>
  <c r="V9" i="5"/>
  <c r="U9" i="5"/>
  <c r="T9" i="5"/>
  <c r="S9" i="5"/>
  <c r="R9" i="5"/>
  <c r="AC8" i="5"/>
  <c r="AB8" i="5"/>
  <c r="AA8" i="5"/>
  <c r="Z8" i="5"/>
  <c r="Y8" i="5"/>
  <c r="X8" i="5"/>
  <c r="W8" i="5"/>
  <c r="V8" i="5"/>
  <c r="U8" i="5"/>
  <c r="T8" i="5"/>
  <c r="S8" i="5"/>
  <c r="R8" i="5"/>
  <c r="AC7" i="5"/>
  <c r="AB7" i="5"/>
  <c r="AA7" i="5"/>
  <c r="Z7" i="5"/>
  <c r="Y7" i="5"/>
  <c r="X7" i="5"/>
  <c r="W7" i="5"/>
  <c r="V7" i="5"/>
  <c r="U7" i="5"/>
  <c r="T7" i="5"/>
  <c r="S7" i="5"/>
  <c r="R7" i="5"/>
  <c r="AC6" i="5"/>
  <c r="AB6" i="5"/>
  <c r="AA6" i="5"/>
  <c r="Z6" i="5"/>
  <c r="Y6" i="5"/>
  <c r="X6" i="5"/>
  <c r="W6" i="5"/>
  <c r="V6" i="5"/>
  <c r="U6" i="5"/>
  <c r="T6" i="5"/>
  <c r="S6" i="5"/>
  <c r="R6" i="5"/>
  <c r="AC5" i="5"/>
  <c r="AB5" i="5"/>
  <c r="AA5" i="5"/>
  <c r="Z5" i="5"/>
  <c r="Y5" i="5"/>
  <c r="X5" i="5"/>
  <c r="W5" i="5"/>
  <c r="V5" i="5"/>
  <c r="U5" i="5"/>
  <c r="T5" i="5"/>
  <c r="S5" i="5"/>
  <c r="R5" i="5"/>
  <c r="AC4" i="5"/>
  <c r="AB4" i="5"/>
  <c r="AB3" i="5" s="1"/>
  <c r="AA4" i="5"/>
  <c r="AA3" i="5" s="1"/>
  <c r="Z4" i="5"/>
  <c r="Z3" i="5" s="1"/>
  <c r="Y4" i="5"/>
  <c r="X4" i="5"/>
  <c r="X3" i="5" s="1"/>
  <c r="W4" i="5"/>
  <c r="W3" i="5" s="1"/>
  <c r="V4" i="5"/>
  <c r="V3" i="5" s="1"/>
  <c r="U4" i="5"/>
  <c r="T4" i="5"/>
  <c r="T3" i="5" s="1"/>
  <c r="S4" i="5"/>
  <c r="S3" i="5" s="1"/>
  <c r="R4" i="5"/>
  <c r="R3" i="5" s="1"/>
  <c r="Y13" i="9"/>
  <c r="AC16" i="9"/>
  <c r="Y17" i="9"/>
  <c r="AC21" i="9"/>
  <c r="Y23" i="9"/>
  <c r="AC23" i="9"/>
  <c r="U25" i="9"/>
  <c r="AC25" i="9"/>
  <c r="S31" i="9"/>
  <c r="S3" i="8"/>
  <c r="T3" i="8"/>
  <c r="U3" i="8"/>
  <c r="V3" i="8"/>
  <c r="W3" i="8"/>
  <c r="Z3" i="8"/>
  <c r="R3" i="10"/>
  <c r="S3" i="10"/>
  <c r="T3" i="10"/>
  <c r="V3" i="10"/>
  <c r="W3" i="10"/>
  <c r="Z3" i="10"/>
  <c r="S3" i="11"/>
  <c r="T3" i="11"/>
  <c r="U3" i="11"/>
  <c r="W3" i="11"/>
  <c r="Y3" i="11"/>
  <c r="AA3" i="11"/>
  <c r="S3" i="12"/>
  <c r="T3" i="12"/>
  <c r="U3" i="12"/>
  <c r="W3" i="12"/>
  <c r="X3" i="12"/>
  <c r="Y3" i="12"/>
  <c r="AA3" i="12"/>
  <c r="AC3" i="12"/>
  <c r="AD31" i="7"/>
  <c r="O31" i="8"/>
  <c r="P31" i="8"/>
  <c r="O31" i="10"/>
  <c r="P31" i="10"/>
  <c r="Q31" i="10"/>
  <c r="O31" i="11"/>
  <c r="Q31" i="11"/>
  <c r="W31" i="9"/>
  <c r="Q25" i="5"/>
  <c r="Q20" i="7"/>
  <c r="Q21" i="7"/>
  <c r="P22" i="7"/>
  <c r="Q22" i="7"/>
  <c r="Q23" i="7"/>
  <c r="I24" i="7"/>
  <c r="Q25" i="7"/>
  <c r="Q27" i="7"/>
  <c r="P28" i="7"/>
  <c r="Q28" i="7"/>
  <c r="Q30" i="7"/>
  <c r="S3" i="7"/>
  <c r="T3" i="7"/>
  <c r="U3" i="7"/>
  <c r="V3" i="7"/>
  <c r="W3" i="7"/>
  <c r="X3" i="7"/>
  <c r="Y3" i="7"/>
  <c r="Z3" i="7"/>
  <c r="AA3" i="7"/>
  <c r="AB3" i="7"/>
  <c r="AC3" i="7"/>
  <c r="R3" i="7"/>
  <c r="Q30" i="10"/>
  <c r="T22" i="9"/>
  <c r="AB22" i="9"/>
  <c r="X23" i="9"/>
  <c r="X24" i="9"/>
  <c r="T26" i="9"/>
  <c r="T30" i="9"/>
  <c r="AB30" i="9"/>
  <c r="O5" i="6"/>
  <c r="P8" i="6"/>
  <c r="C5" i="7"/>
  <c r="G5" i="7"/>
  <c r="K5" i="7"/>
  <c r="O5" i="7"/>
  <c r="D5" i="7"/>
  <c r="P5" i="7"/>
  <c r="Q5" i="7"/>
  <c r="AD5" i="7"/>
  <c r="C6" i="7"/>
  <c r="D6" i="7"/>
  <c r="G6" i="7"/>
  <c r="H6" i="7"/>
  <c r="K6" i="7"/>
  <c r="L6" i="7"/>
  <c r="O6" i="7"/>
  <c r="E6" i="7"/>
  <c r="P6" i="7"/>
  <c r="Q6" i="7"/>
  <c r="AD6" i="7"/>
  <c r="E7" i="7"/>
  <c r="AD7" i="7"/>
  <c r="D7" i="7"/>
  <c r="O7" i="7"/>
  <c r="P7" i="7"/>
  <c r="Q7" i="7"/>
  <c r="C8" i="7"/>
  <c r="D8" i="7"/>
  <c r="G8" i="7"/>
  <c r="H8" i="7"/>
  <c r="K8" i="7"/>
  <c r="L8" i="7"/>
  <c r="O8" i="7"/>
  <c r="E8" i="7"/>
  <c r="P8" i="7"/>
  <c r="Q8" i="7"/>
  <c r="AD8" i="7"/>
  <c r="F9" i="7"/>
  <c r="D9" i="7"/>
  <c r="O9" i="7"/>
  <c r="P9" i="7"/>
  <c r="Q9" i="7"/>
  <c r="F10" i="7"/>
  <c r="D10" i="7"/>
  <c r="O10" i="7"/>
  <c r="P10" i="7"/>
  <c r="Q10" i="7"/>
  <c r="F11" i="7"/>
  <c r="D11" i="7"/>
  <c r="O11" i="7"/>
  <c r="P11" i="7"/>
  <c r="Q11" i="7"/>
  <c r="F12" i="7"/>
  <c r="D12" i="7"/>
  <c r="O12" i="7"/>
  <c r="P12" i="7"/>
  <c r="Q12" i="7"/>
  <c r="F13" i="7"/>
  <c r="D13" i="7"/>
  <c r="O13" i="7"/>
  <c r="P13" i="7"/>
  <c r="Q13" i="7"/>
  <c r="F14" i="7"/>
  <c r="D14" i="7"/>
  <c r="O14" i="7"/>
  <c r="P14" i="7"/>
  <c r="Q14" i="7"/>
  <c r="F15" i="7"/>
  <c r="D15" i="7"/>
  <c r="O15" i="7"/>
  <c r="P15" i="7"/>
  <c r="Q15" i="7"/>
  <c r="C16" i="7"/>
  <c r="D16" i="7"/>
  <c r="E16" i="7"/>
  <c r="G16" i="7"/>
  <c r="H16" i="7"/>
  <c r="I16" i="7"/>
  <c r="K16" i="7"/>
  <c r="L16" i="7"/>
  <c r="M16" i="7"/>
  <c r="O16" i="7"/>
  <c r="F16" i="7"/>
  <c r="P16" i="7"/>
  <c r="Q16" i="7"/>
  <c r="AD16" i="7"/>
  <c r="O17" i="7"/>
  <c r="P17" i="7"/>
  <c r="Q17" i="7"/>
  <c r="O18" i="7"/>
  <c r="P18" i="7"/>
  <c r="Q18" i="7"/>
  <c r="O19" i="7"/>
  <c r="P19" i="7"/>
  <c r="Q19" i="7"/>
  <c r="O20" i="7"/>
  <c r="O21" i="7"/>
  <c r="P21" i="7"/>
  <c r="D22" i="7"/>
  <c r="E22" i="7"/>
  <c r="I22" i="7"/>
  <c r="K22" i="7"/>
  <c r="M22" i="7"/>
  <c r="O22" i="7"/>
  <c r="F22" i="7"/>
  <c r="AD22" i="7"/>
  <c r="M23" i="7"/>
  <c r="O23" i="7"/>
  <c r="P23" i="7"/>
  <c r="E24" i="7"/>
  <c r="H24" i="7"/>
  <c r="M24" i="7"/>
  <c r="Q24" i="7"/>
  <c r="O24" i="7"/>
  <c r="P24" i="7"/>
  <c r="AD24" i="7"/>
  <c r="O25" i="7"/>
  <c r="P25" i="7"/>
  <c r="M26" i="7"/>
  <c r="F26" i="7"/>
  <c r="E26" i="7"/>
  <c r="Q26" i="7"/>
  <c r="M27" i="7"/>
  <c r="O27" i="7"/>
  <c r="P27" i="7"/>
  <c r="AD28" i="7"/>
  <c r="O28" i="7"/>
  <c r="M29" i="7"/>
  <c r="F29" i="7"/>
  <c r="P29" i="7"/>
  <c r="Q29" i="7"/>
  <c r="M30" i="7"/>
  <c r="O30" i="7"/>
  <c r="P30" i="7"/>
  <c r="M5" i="8"/>
  <c r="F5" i="8"/>
  <c r="E5" i="8"/>
  <c r="O5" i="8"/>
  <c r="P5" i="8"/>
  <c r="Q5" i="8"/>
  <c r="M6" i="8"/>
  <c r="F6" i="8"/>
  <c r="E6" i="8"/>
  <c r="O6" i="8"/>
  <c r="P6" i="8"/>
  <c r="Q6" i="8"/>
  <c r="M7" i="8"/>
  <c r="F7" i="8"/>
  <c r="E7" i="8"/>
  <c r="O7" i="8"/>
  <c r="P7" i="8"/>
  <c r="Q7" i="8"/>
  <c r="M8" i="8"/>
  <c r="F8" i="8"/>
  <c r="E8" i="8"/>
  <c r="O8" i="8"/>
  <c r="P8" i="8"/>
  <c r="Q8" i="8"/>
  <c r="D9" i="8"/>
  <c r="H9" i="8"/>
  <c r="L9" i="8"/>
  <c r="Q9" i="8"/>
  <c r="E9" i="8"/>
  <c r="O9" i="8"/>
  <c r="P9" i="8"/>
  <c r="AD9" i="8"/>
  <c r="E10" i="8"/>
  <c r="AD10" i="8"/>
  <c r="O10" i="8"/>
  <c r="P10" i="8"/>
  <c r="Q10" i="8"/>
  <c r="D11" i="8"/>
  <c r="H11" i="8"/>
  <c r="L11" i="8"/>
  <c r="Q11" i="8"/>
  <c r="E11" i="8"/>
  <c r="O11" i="8"/>
  <c r="P11" i="8"/>
  <c r="AD11" i="8"/>
  <c r="D12" i="8"/>
  <c r="E12" i="8"/>
  <c r="H12" i="8"/>
  <c r="I12" i="8"/>
  <c r="L12" i="8"/>
  <c r="M12" i="8"/>
  <c r="Q12" i="8"/>
  <c r="F12" i="8"/>
  <c r="O12" i="8"/>
  <c r="P12" i="8"/>
  <c r="AD12" i="8"/>
  <c r="D13" i="8"/>
  <c r="E13" i="8"/>
  <c r="H13" i="8"/>
  <c r="I13" i="8"/>
  <c r="L13" i="8"/>
  <c r="M13" i="8"/>
  <c r="Q13" i="8"/>
  <c r="F13" i="8"/>
  <c r="O13" i="8"/>
  <c r="P13" i="8"/>
  <c r="AD13" i="8"/>
  <c r="O14" i="8"/>
  <c r="P14" i="8"/>
  <c r="Q14" i="8"/>
  <c r="I15" i="8"/>
  <c r="P15" i="8"/>
  <c r="Q15" i="8"/>
  <c r="AD15" i="8"/>
  <c r="D16" i="8"/>
  <c r="P16" i="8"/>
  <c r="Q16" i="8"/>
  <c r="AD16" i="8"/>
  <c r="D17" i="8"/>
  <c r="P17" i="8"/>
  <c r="Q17" i="8"/>
  <c r="AD17" i="8"/>
  <c r="D18" i="8"/>
  <c r="P18" i="8"/>
  <c r="Q18" i="8"/>
  <c r="AD18" i="8"/>
  <c r="E19" i="8"/>
  <c r="O19" i="8"/>
  <c r="P19" i="8"/>
  <c r="Q19" i="8"/>
  <c r="AD19" i="8"/>
  <c r="E20" i="8"/>
  <c r="O20" i="8"/>
  <c r="P20" i="8"/>
  <c r="Q20" i="8"/>
  <c r="AD20" i="8"/>
  <c r="E21" i="8"/>
  <c r="O21" i="8"/>
  <c r="P21" i="8"/>
  <c r="Q21" i="8"/>
  <c r="AD21" i="8"/>
  <c r="E22" i="8"/>
  <c r="O22" i="8"/>
  <c r="P22" i="8"/>
  <c r="Q22" i="8"/>
  <c r="AD22" i="8"/>
  <c r="E23" i="8"/>
  <c r="O23" i="8"/>
  <c r="P23" i="8"/>
  <c r="Q23" i="8"/>
  <c r="AD23" i="8"/>
  <c r="E24" i="8"/>
  <c r="O24" i="8"/>
  <c r="P24" i="8"/>
  <c r="Q24" i="8"/>
  <c r="AD24" i="8"/>
  <c r="Q25" i="8"/>
  <c r="E25" i="8"/>
  <c r="O25" i="8"/>
  <c r="P25" i="8"/>
  <c r="AD25" i="8"/>
  <c r="E26" i="8"/>
  <c r="O26" i="8"/>
  <c r="P26" i="8"/>
  <c r="Q26" i="8"/>
  <c r="AD26" i="8"/>
  <c r="E27" i="8"/>
  <c r="O27" i="8"/>
  <c r="P27" i="8"/>
  <c r="Q27" i="8"/>
  <c r="AD27" i="8"/>
  <c r="Q28" i="8"/>
  <c r="E28" i="8"/>
  <c r="O28" i="8"/>
  <c r="P28" i="8"/>
  <c r="AD28" i="8"/>
  <c r="E29" i="8"/>
  <c r="O29" i="8"/>
  <c r="P29" i="8"/>
  <c r="Q29" i="8"/>
  <c r="AD29" i="8"/>
  <c r="V30" i="9"/>
  <c r="Z30" i="9"/>
  <c r="Q30" i="8"/>
  <c r="AD30" i="8"/>
  <c r="R5" i="9"/>
  <c r="S5" i="9"/>
  <c r="U5" i="9"/>
  <c r="V5" i="9"/>
  <c r="W5" i="9"/>
  <c r="Y5" i="9"/>
  <c r="Z5" i="9"/>
  <c r="AA5" i="9"/>
  <c r="AC5" i="9"/>
  <c r="R6" i="9"/>
  <c r="T6" i="9"/>
  <c r="V6" i="9"/>
  <c r="W6" i="9"/>
  <c r="X6" i="9"/>
  <c r="Z6" i="9"/>
  <c r="AB6" i="9"/>
  <c r="R7" i="9"/>
  <c r="S7" i="9"/>
  <c r="U7" i="9"/>
  <c r="W7" i="9"/>
  <c r="X7" i="9"/>
  <c r="Y7" i="9"/>
  <c r="AA7" i="9"/>
  <c r="AB7" i="9"/>
  <c r="AC7" i="9"/>
  <c r="R8" i="9"/>
  <c r="T8" i="9"/>
  <c r="U8" i="9"/>
  <c r="V8" i="9"/>
  <c r="X8" i="9"/>
  <c r="Z8" i="9"/>
  <c r="AB8" i="9"/>
  <c r="R9" i="9"/>
  <c r="S9" i="9"/>
  <c r="U9" i="9"/>
  <c r="W9" i="9"/>
  <c r="Y9" i="9"/>
  <c r="AA9" i="9"/>
  <c r="AC9" i="9"/>
  <c r="R10" i="9"/>
  <c r="T10" i="9"/>
  <c r="V10" i="9"/>
  <c r="X10" i="9"/>
  <c r="Z10" i="9"/>
  <c r="AA10" i="9"/>
  <c r="AB10" i="9"/>
  <c r="R11" i="9"/>
  <c r="S11" i="9"/>
  <c r="T11" i="9"/>
  <c r="W11" i="9"/>
  <c r="AA11" i="9"/>
  <c r="AB11" i="9"/>
  <c r="R12" i="9"/>
  <c r="T12" i="9"/>
  <c r="V12" i="9"/>
  <c r="X12" i="9"/>
  <c r="Z12" i="9"/>
  <c r="AB12" i="9"/>
  <c r="R13" i="9"/>
  <c r="S13" i="9"/>
  <c r="V13" i="9"/>
  <c r="W13" i="9"/>
  <c r="Z13" i="9"/>
  <c r="AA13" i="9"/>
  <c r="R14" i="9"/>
  <c r="S14" i="9"/>
  <c r="T14" i="9"/>
  <c r="V14" i="9"/>
  <c r="W14" i="9"/>
  <c r="X14" i="9"/>
  <c r="Z14" i="9"/>
  <c r="AB14" i="9"/>
  <c r="R15" i="9"/>
  <c r="S15" i="9"/>
  <c r="W15" i="9"/>
  <c r="X15" i="9"/>
  <c r="AA15" i="9"/>
  <c r="AB15" i="9"/>
  <c r="R16" i="9"/>
  <c r="T16" i="9"/>
  <c r="V16" i="9"/>
  <c r="X16" i="9"/>
  <c r="Z16" i="9"/>
  <c r="AB16" i="9"/>
  <c r="R17" i="9"/>
  <c r="S17" i="9"/>
  <c r="W17" i="9"/>
  <c r="AA17" i="9"/>
  <c r="R18" i="9"/>
  <c r="T18" i="9"/>
  <c r="V18" i="9"/>
  <c r="W18" i="9"/>
  <c r="X18" i="9"/>
  <c r="Z18" i="9"/>
  <c r="AB18" i="9"/>
  <c r="R19" i="9"/>
  <c r="S19" i="9"/>
  <c r="W19" i="9"/>
  <c r="AA19" i="9"/>
  <c r="R20" i="9"/>
  <c r="T20" i="9"/>
  <c r="V20" i="9"/>
  <c r="X20" i="9"/>
  <c r="Z20" i="9"/>
  <c r="AB20" i="9"/>
  <c r="R21" i="9"/>
  <c r="S21" i="9"/>
  <c r="V21" i="9"/>
  <c r="W21" i="9"/>
  <c r="AA21" i="9"/>
  <c r="R22" i="9"/>
  <c r="V22" i="9"/>
  <c r="Z22" i="9"/>
  <c r="R23" i="9"/>
  <c r="S23" i="9"/>
  <c r="W23" i="9"/>
  <c r="AA23" i="9"/>
  <c r="R24" i="9"/>
  <c r="U24" i="9"/>
  <c r="V24" i="9"/>
  <c r="Z24" i="9"/>
  <c r="R25" i="9"/>
  <c r="S25" i="9"/>
  <c r="W25" i="9"/>
  <c r="Y25" i="9"/>
  <c r="AA25" i="9"/>
  <c r="R26" i="9"/>
  <c r="V26" i="9"/>
  <c r="W26" i="9"/>
  <c r="Z26" i="9"/>
  <c r="R27" i="9"/>
  <c r="S27" i="9"/>
  <c r="T27" i="9"/>
  <c r="U27" i="9"/>
  <c r="W27" i="9"/>
  <c r="X27" i="9"/>
  <c r="Y27" i="9"/>
  <c r="AA27" i="9"/>
  <c r="AC27" i="9"/>
  <c r="R28" i="9"/>
  <c r="T28" i="9"/>
  <c r="V28" i="9"/>
  <c r="X28" i="9"/>
  <c r="Y28" i="9"/>
  <c r="Z28" i="9"/>
  <c r="AB28" i="9"/>
  <c r="AC28" i="9"/>
  <c r="R29" i="9"/>
  <c r="S29" i="9"/>
  <c r="U29" i="9"/>
  <c r="V29" i="9"/>
  <c r="W29" i="9"/>
  <c r="Y29" i="9"/>
  <c r="Z29" i="9"/>
  <c r="AA29" i="9"/>
  <c r="AC29" i="9"/>
  <c r="S30" i="9"/>
  <c r="AA30" i="9"/>
  <c r="H5" i="10"/>
  <c r="P5" i="10"/>
  <c r="D5" i="10"/>
  <c r="O5" i="10"/>
  <c r="Q5" i="10"/>
  <c r="D6" i="10"/>
  <c r="P6" i="10"/>
  <c r="AD6" i="10"/>
  <c r="D7" i="10"/>
  <c r="P7" i="10"/>
  <c r="AD7" i="10"/>
  <c r="D8" i="10"/>
  <c r="P8" i="10"/>
  <c r="AD8" i="10"/>
  <c r="F9" i="10"/>
  <c r="D9" i="10"/>
  <c r="O9" i="10"/>
  <c r="AD9" i="10"/>
  <c r="Q9" i="10"/>
  <c r="Q10" i="10"/>
  <c r="F10" i="10"/>
  <c r="O10" i="10"/>
  <c r="P10" i="10"/>
  <c r="AD10" i="10"/>
  <c r="M11" i="10"/>
  <c r="F11" i="10"/>
  <c r="AD11" i="10"/>
  <c r="O11" i="10"/>
  <c r="P11" i="10"/>
  <c r="Q11" i="10"/>
  <c r="M12" i="10"/>
  <c r="F12" i="10"/>
  <c r="AD12" i="10"/>
  <c r="O12" i="10"/>
  <c r="P12" i="10"/>
  <c r="Q12" i="10"/>
  <c r="F13" i="10"/>
  <c r="D13" i="10"/>
  <c r="O13" i="10"/>
  <c r="AD13" i="10"/>
  <c r="Q13" i="10"/>
  <c r="Q14" i="10"/>
  <c r="F14" i="10"/>
  <c r="O14" i="10"/>
  <c r="P14" i="10"/>
  <c r="AD14" i="10"/>
  <c r="F15" i="10"/>
  <c r="O15" i="10"/>
  <c r="P15" i="10"/>
  <c r="AD15" i="10"/>
  <c r="F16" i="10"/>
  <c r="D16" i="10"/>
  <c r="O16" i="10"/>
  <c r="AD16" i="10"/>
  <c r="Q16" i="10"/>
  <c r="F17" i="10"/>
  <c r="O17" i="10"/>
  <c r="P17" i="10"/>
  <c r="AD17" i="10"/>
  <c r="F18" i="10"/>
  <c r="O18" i="10"/>
  <c r="P18" i="10"/>
  <c r="AD18" i="10"/>
  <c r="F19" i="10"/>
  <c r="O19" i="10"/>
  <c r="P19" i="10"/>
  <c r="AD19" i="10"/>
  <c r="Q20" i="10"/>
  <c r="F20" i="10"/>
  <c r="O20" i="10"/>
  <c r="P20" i="10"/>
  <c r="AD20" i="10"/>
  <c r="F21" i="10"/>
  <c r="O21" i="10"/>
  <c r="P21" i="10"/>
  <c r="Q21" i="10"/>
  <c r="AD21" i="10"/>
  <c r="F22" i="10"/>
  <c r="O22" i="10"/>
  <c r="P22" i="10"/>
  <c r="Q22" i="10"/>
  <c r="AD22" i="10"/>
  <c r="F23" i="10"/>
  <c r="O23" i="10"/>
  <c r="P23" i="10"/>
  <c r="Q23" i="10"/>
  <c r="AD23" i="10"/>
  <c r="F24" i="10"/>
  <c r="O24" i="10"/>
  <c r="P24" i="10"/>
  <c r="Q24" i="10"/>
  <c r="AD24" i="10"/>
  <c r="F25" i="10"/>
  <c r="O25" i="10"/>
  <c r="P25" i="10"/>
  <c r="Q25" i="10"/>
  <c r="AD25" i="10"/>
  <c r="Q26" i="10"/>
  <c r="F26" i="10"/>
  <c r="O26" i="10"/>
  <c r="P26" i="10"/>
  <c r="AD26" i="10"/>
  <c r="Q27" i="10"/>
  <c r="F27" i="10"/>
  <c r="O27" i="10"/>
  <c r="P27" i="10"/>
  <c r="AD27" i="10"/>
  <c r="F28" i="10"/>
  <c r="O28" i="10"/>
  <c r="P28" i="10"/>
  <c r="Q28" i="10"/>
  <c r="AD28" i="10"/>
  <c r="F29" i="10"/>
  <c r="O29" i="10"/>
  <c r="P29" i="10"/>
  <c r="Q29" i="10"/>
  <c r="AD29" i="10"/>
  <c r="F30" i="10"/>
  <c r="O30" i="10"/>
  <c r="P30" i="10"/>
  <c r="AD30" i="10"/>
  <c r="Q5" i="11"/>
  <c r="Q6" i="11"/>
  <c r="Q7" i="11"/>
  <c r="O7" i="11"/>
  <c r="Q8" i="11"/>
  <c r="Q9" i="11"/>
  <c r="Q10" i="11"/>
  <c r="Q11" i="11"/>
  <c r="P12" i="11"/>
  <c r="Q12" i="11"/>
  <c r="Q13" i="11"/>
  <c r="D14" i="11"/>
  <c r="P14" i="11"/>
  <c r="Q14" i="11"/>
  <c r="M15" i="11"/>
  <c r="D15" i="11"/>
  <c r="C15" i="11"/>
  <c r="E15" i="11"/>
  <c r="P15" i="11"/>
  <c r="Q15" i="11"/>
  <c r="M16" i="11"/>
  <c r="D16" i="11"/>
  <c r="E16" i="11"/>
  <c r="P16" i="11"/>
  <c r="Q16" i="11"/>
  <c r="M17" i="11"/>
  <c r="D17" i="11"/>
  <c r="K17" i="11"/>
  <c r="E17" i="11"/>
  <c r="P17" i="11"/>
  <c r="Q17" i="11"/>
  <c r="M18" i="11"/>
  <c r="D18" i="11"/>
  <c r="E18" i="11"/>
  <c r="P18" i="11"/>
  <c r="Q18" i="11"/>
  <c r="M19" i="11"/>
  <c r="D19" i="11"/>
  <c r="C19" i="11"/>
  <c r="E19" i="11"/>
  <c r="P19" i="11"/>
  <c r="Q19" i="11"/>
  <c r="M20" i="11"/>
  <c r="D20" i="11"/>
  <c r="E20" i="11"/>
  <c r="P20" i="11"/>
  <c r="Q20" i="11"/>
  <c r="E21" i="11"/>
  <c r="I21" i="11"/>
  <c r="M21" i="11"/>
  <c r="Q21" i="11"/>
  <c r="D21" i="11"/>
  <c r="O21" i="11"/>
  <c r="P21" i="11"/>
  <c r="AD21" i="11"/>
  <c r="M22" i="11"/>
  <c r="D22" i="11"/>
  <c r="E22" i="11"/>
  <c r="P22" i="11"/>
  <c r="Q22" i="11"/>
  <c r="E23" i="11"/>
  <c r="I23" i="11"/>
  <c r="M23" i="11"/>
  <c r="Q23" i="11"/>
  <c r="D23" i="11"/>
  <c r="O23" i="11"/>
  <c r="P23" i="11"/>
  <c r="AD23" i="11"/>
  <c r="E24" i="11"/>
  <c r="I24" i="11"/>
  <c r="M24" i="11"/>
  <c r="Q24" i="11"/>
  <c r="D24" i="11"/>
  <c r="O24" i="11"/>
  <c r="P24" i="11"/>
  <c r="AD24" i="11"/>
  <c r="M25" i="11"/>
  <c r="D25" i="11"/>
  <c r="E25" i="11"/>
  <c r="P25" i="11"/>
  <c r="Q25" i="11"/>
  <c r="M26" i="11"/>
  <c r="D26" i="11"/>
  <c r="E26" i="11"/>
  <c r="P26" i="11"/>
  <c r="Q26" i="11"/>
  <c r="M27" i="11"/>
  <c r="D27" i="11"/>
  <c r="E27" i="11"/>
  <c r="P27" i="11"/>
  <c r="Q27" i="11"/>
  <c r="M28" i="11"/>
  <c r="D28" i="11"/>
  <c r="E28" i="11"/>
  <c r="P28" i="11"/>
  <c r="Q28" i="11"/>
  <c r="M29" i="11"/>
  <c r="D29" i="11"/>
  <c r="E29" i="11"/>
  <c r="P29" i="11"/>
  <c r="Q29" i="11"/>
  <c r="M30" i="11"/>
  <c r="D30" i="11"/>
  <c r="E30" i="11"/>
  <c r="P30" i="11"/>
  <c r="Q30" i="11"/>
  <c r="Q5" i="12"/>
  <c r="Q6" i="12"/>
  <c r="O6" i="12"/>
  <c r="Q7" i="12"/>
  <c r="Q8" i="12"/>
  <c r="Q9" i="12"/>
  <c r="Q10" i="12"/>
  <c r="Q11" i="12"/>
  <c r="Q12" i="12"/>
  <c r="Q13" i="12"/>
  <c r="Q14" i="12"/>
  <c r="Q15" i="12"/>
  <c r="Q16" i="12"/>
  <c r="Q17" i="12"/>
  <c r="E18" i="12"/>
  <c r="Q18" i="12"/>
  <c r="Q19" i="12"/>
  <c r="Q20" i="12"/>
  <c r="Q21" i="12"/>
  <c r="Q22" i="12"/>
  <c r="O23" i="12"/>
  <c r="Q23" i="12"/>
  <c r="Q24" i="12"/>
  <c r="Q25" i="12"/>
  <c r="Q26" i="12"/>
  <c r="Q27" i="12"/>
  <c r="Q28" i="12"/>
  <c r="Q28" i="5"/>
  <c r="Q4" i="11"/>
  <c r="P4" i="10"/>
  <c r="O4" i="10"/>
  <c r="AD4" i="10"/>
  <c r="M4" i="8"/>
  <c r="R3" i="6"/>
  <c r="R3" i="8"/>
  <c r="AC3" i="10"/>
  <c r="Y3" i="10"/>
  <c r="U3" i="10"/>
  <c r="X3" i="10"/>
  <c r="E30" i="7"/>
  <c r="E29" i="7"/>
  <c r="E28" i="7"/>
  <c r="F27" i="7"/>
  <c r="P26" i="7"/>
  <c r="E25" i="7"/>
  <c r="G23" i="7"/>
  <c r="G22" i="7"/>
  <c r="P20" i="7"/>
  <c r="Q31" i="7"/>
  <c r="O29" i="7"/>
  <c r="O26" i="7"/>
  <c r="AD25" i="7"/>
  <c r="L24" i="7"/>
  <c r="D23" i="7"/>
  <c r="H22" i="7"/>
  <c r="F30" i="7"/>
  <c r="O31" i="7"/>
  <c r="P28" i="6"/>
  <c r="Q27" i="6"/>
  <c r="O27" i="6"/>
  <c r="Q19" i="6"/>
  <c r="P16" i="6"/>
  <c r="P12" i="6"/>
  <c r="Q11" i="6"/>
  <c r="AC3" i="8"/>
  <c r="Y3" i="8"/>
  <c r="C31" i="8"/>
  <c r="AC3" i="11"/>
  <c r="AB3" i="11"/>
  <c r="E27" i="7"/>
  <c r="D24" i="7"/>
  <c r="C22" i="7"/>
  <c r="F24" i="7"/>
  <c r="L22" i="7"/>
  <c r="P31" i="7"/>
  <c r="AB3" i="8"/>
  <c r="X3" i="8"/>
  <c r="T31" i="9"/>
  <c r="X3" i="11"/>
  <c r="Q31" i="12"/>
  <c r="M4" i="7"/>
  <c r="AA3" i="8"/>
  <c r="AA3" i="10"/>
  <c r="AB3" i="10"/>
  <c r="C31" i="7"/>
  <c r="AB3" i="12"/>
  <c r="C31" i="11"/>
  <c r="P31" i="11"/>
  <c r="AD31" i="10"/>
  <c r="C31" i="10"/>
  <c r="AB31" i="9"/>
  <c r="AD31" i="8"/>
  <c r="AA31" i="9"/>
  <c r="Q31" i="8"/>
  <c r="AC31" i="9"/>
  <c r="Y31" i="9"/>
  <c r="Y24" i="9"/>
  <c r="U23" i="9"/>
  <c r="Y21" i="9"/>
  <c r="U21" i="9"/>
  <c r="Y20" i="9"/>
  <c r="AC19" i="9"/>
  <c r="Y19" i="9"/>
  <c r="U19" i="9"/>
  <c r="AC17" i="9"/>
  <c r="U17" i="9"/>
  <c r="U16" i="9"/>
  <c r="AC15" i="9"/>
  <c r="Y15" i="9"/>
  <c r="U15" i="9"/>
  <c r="AC13" i="9"/>
  <c r="U13" i="9"/>
  <c r="AC11" i="9"/>
  <c r="Y11" i="9"/>
  <c r="U11" i="9"/>
  <c r="O17" i="6"/>
  <c r="N31" i="11"/>
  <c r="J31" i="11"/>
  <c r="F31" i="11"/>
  <c r="N31" i="10"/>
  <c r="J31" i="10"/>
  <c r="F31" i="10"/>
  <c r="R31" i="9"/>
  <c r="N31" i="8"/>
  <c r="J31" i="8"/>
  <c r="F31" i="8"/>
  <c r="N31" i="7"/>
  <c r="J31" i="7"/>
  <c r="F31" i="7"/>
  <c r="Q31" i="6"/>
  <c r="M31" i="6"/>
  <c r="M31" i="11"/>
  <c r="I31" i="11"/>
  <c r="E31" i="11"/>
  <c r="M31" i="10"/>
  <c r="I31" i="10"/>
  <c r="E31" i="10"/>
  <c r="U31" i="9"/>
  <c r="M31" i="8"/>
  <c r="I31" i="8"/>
  <c r="E31" i="8"/>
  <c r="M31" i="7"/>
  <c r="I31" i="7"/>
  <c r="E31" i="7"/>
  <c r="L31" i="6"/>
  <c r="L31" i="12"/>
  <c r="L31" i="11"/>
  <c r="H31" i="11"/>
  <c r="D31" i="11"/>
  <c r="L31" i="10"/>
  <c r="H31" i="10"/>
  <c r="D31" i="10"/>
  <c r="L31" i="8"/>
  <c r="H31" i="8"/>
  <c r="D31" i="8"/>
  <c r="L31" i="7"/>
  <c r="H31" i="7"/>
  <c r="D31" i="7"/>
  <c r="AD31" i="11"/>
  <c r="K31" i="6"/>
  <c r="G31" i="12"/>
  <c r="K31" i="11"/>
  <c r="G31" i="11"/>
  <c r="K31" i="10"/>
  <c r="G31" i="10"/>
  <c r="K31" i="8"/>
  <c r="G31" i="8"/>
  <c r="K31" i="7"/>
  <c r="G31" i="7"/>
  <c r="AB26" i="9"/>
  <c r="X26" i="9"/>
  <c r="AB24" i="9"/>
  <c r="T24" i="9"/>
  <c r="AB23" i="9"/>
  <c r="X22" i="9"/>
  <c r="Q30" i="12"/>
  <c r="C4" i="10"/>
  <c r="Q29" i="12"/>
  <c r="X30" i="9"/>
  <c r="P30" i="6"/>
  <c r="N25" i="12"/>
  <c r="H21" i="12"/>
  <c r="G18" i="12"/>
  <c r="M25" i="12"/>
  <c r="L29" i="12"/>
  <c r="J20" i="12"/>
  <c r="I23" i="12"/>
  <c r="C15" i="12"/>
  <c r="C8" i="12"/>
  <c r="O30" i="11"/>
  <c r="K30" i="11"/>
  <c r="G30" i="11"/>
  <c r="C30" i="11"/>
  <c r="O29" i="11"/>
  <c r="K29" i="11"/>
  <c r="G29" i="11"/>
  <c r="C29" i="11"/>
  <c r="O28" i="11"/>
  <c r="K28" i="11"/>
  <c r="G28" i="11"/>
  <c r="C28" i="11"/>
  <c r="O27" i="11"/>
  <c r="K27" i="11"/>
  <c r="G27" i="11"/>
  <c r="C27" i="11"/>
  <c r="O26" i="11"/>
  <c r="K26" i="11"/>
  <c r="G26" i="11"/>
  <c r="C26" i="11"/>
  <c r="O25" i="11"/>
  <c r="K25" i="11"/>
  <c r="G25" i="11"/>
  <c r="C25" i="11"/>
  <c r="K24" i="11"/>
  <c r="G24" i="11"/>
  <c r="C24" i="11"/>
  <c r="K23" i="11"/>
  <c r="G23" i="11"/>
  <c r="C23" i="11"/>
  <c r="O22" i="11"/>
  <c r="K22" i="11"/>
  <c r="G22" i="11"/>
  <c r="C22" i="11"/>
  <c r="K21" i="11"/>
  <c r="G21" i="11"/>
  <c r="C21" i="11"/>
  <c r="O20" i="11"/>
  <c r="K20" i="11"/>
  <c r="G20" i="11"/>
  <c r="C20" i="11"/>
  <c r="O19" i="11"/>
  <c r="K19" i="11"/>
  <c r="G19" i="11"/>
  <c r="O18" i="11"/>
  <c r="K18" i="11"/>
  <c r="G18" i="11"/>
  <c r="C18" i="11"/>
  <c r="O17" i="11"/>
  <c r="G17" i="11"/>
  <c r="C17" i="11"/>
  <c r="O16" i="11"/>
  <c r="K16" i="11"/>
  <c r="G16" i="11"/>
  <c r="C16" i="11"/>
  <c r="O15" i="11"/>
  <c r="K15" i="11"/>
  <c r="G15" i="11"/>
  <c r="O14" i="11"/>
  <c r="K14" i="11"/>
  <c r="G14" i="11"/>
  <c r="C14" i="11"/>
  <c r="O13" i="11"/>
  <c r="G13" i="11"/>
  <c r="C13" i="11"/>
  <c r="C12" i="11"/>
  <c r="C10" i="11"/>
  <c r="L8" i="11"/>
  <c r="J15" i="12"/>
  <c r="F12" i="12"/>
  <c r="N8" i="12"/>
  <c r="AD30" i="11"/>
  <c r="N30" i="11"/>
  <c r="J30" i="11"/>
  <c r="F30" i="11"/>
  <c r="AD29" i="11"/>
  <c r="N29" i="11"/>
  <c r="J29" i="11"/>
  <c r="F29" i="11"/>
  <c r="AD28" i="11"/>
  <c r="N28" i="11"/>
  <c r="J28" i="11"/>
  <c r="F28" i="11"/>
  <c r="AD27" i="11"/>
  <c r="N27" i="11"/>
  <c r="J27" i="11"/>
  <c r="F27" i="11"/>
  <c r="AD26" i="11"/>
  <c r="N26" i="11"/>
  <c r="J26" i="11"/>
  <c r="F26" i="11"/>
  <c r="AD25" i="11"/>
  <c r="N25" i="11"/>
  <c r="J25" i="11"/>
  <c r="F25" i="11"/>
  <c r="N24" i="11"/>
  <c r="J24" i="11"/>
  <c r="F24" i="11"/>
  <c r="N23" i="11"/>
  <c r="J23" i="11"/>
  <c r="F23" i="11"/>
  <c r="AD22" i="11"/>
  <c r="N22" i="11"/>
  <c r="J22" i="11"/>
  <c r="F22" i="11"/>
  <c r="N21" i="11"/>
  <c r="J21" i="11"/>
  <c r="F21" i="11"/>
  <c r="AD20" i="11"/>
  <c r="N20" i="11"/>
  <c r="J20" i="11"/>
  <c r="F20" i="11"/>
  <c r="AD19" i="11"/>
  <c r="N19" i="11"/>
  <c r="J19" i="11"/>
  <c r="F19" i="11"/>
  <c r="AD18" i="11"/>
  <c r="N18" i="11"/>
  <c r="J18" i="11"/>
  <c r="F18" i="11"/>
  <c r="AD17" i="11"/>
  <c r="N17" i="11"/>
  <c r="J17" i="11"/>
  <c r="F17" i="11"/>
  <c r="AD16" i="11"/>
  <c r="N16" i="11"/>
  <c r="J16" i="11"/>
  <c r="F16" i="11"/>
  <c r="AD15" i="11"/>
  <c r="N15" i="11"/>
  <c r="J15" i="11"/>
  <c r="F15" i="11"/>
  <c r="AD14" i="11"/>
  <c r="N14" i="11"/>
  <c r="J14" i="11"/>
  <c r="F14" i="11"/>
  <c r="AD13" i="11"/>
  <c r="N13" i="11"/>
  <c r="J13" i="11"/>
  <c r="AD12" i="11"/>
  <c r="N12" i="11"/>
  <c r="C11" i="11"/>
  <c r="L10" i="11"/>
  <c r="G7" i="11"/>
  <c r="E7" i="11"/>
  <c r="I8" i="12"/>
  <c r="I30" i="11"/>
  <c r="I29" i="11"/>
  <c r="I28" i="11"/>
  <c r="I27" i="11"/>
  <c r="I26" i="11"/>
  <c r="I25" i="11"/>
  <c r="I22" i="11"/>
  <c r="I20" i="11"/>
  <c r="I19" i="11"/>
  <c r="I18" i="11"/>
  <c r="I17" i="11"/>
  <c r="I16" i="11"/>
  <c r="I15" i="11"/>
  <c r="I14" i="11"/>
  <c r="I13" i="11"/>
  <c r="I11" i="11"/>
  <c r="K6" i="11"/>
  <c r="I6" i="11"/>
  <c r="H5" i="11"/>
  <c r="F5" i="11"/>
  <c r="H16" i="12"/>
  <c r="H14" i="12"/>
  <c r="L10" i="12"/>
  <c r="L7" i="12"/>
  <c r="L30" i="11"/>
  <c r="H30" i="11"/>
  <c r="L29" i="11"/>
  <c r="H29" i="11"/>
  <c r="L28" i="11"/>
  <c r="H28" i="11"/>
  <c r="L27" i="11"/>
  <c r="H27" i="11"/>
  <c r="L26" i="11"/>
  <c r="H26" i="11"/>
  <c r="L25" i="11"/>
  <c r="H25" i="11"/>
  <c r="L24" i="11"/>
  <c r="H24" i="11"/>
  <c r="L23" i="11"/>
  <c r="H23" i="11"/>
  <c r="L22" i="11"/>
  <c r="H22" i="11"/>
  <c r="L21" i="11"/>
  <c r="H21" i="11"/>
  <c r="L20" i="11"/>
  <c r="H20" i="11"/>
  <c r="L19" i="11"/>
  <c r="H19" i="11"/>
  <c r="L18" i="11"/>
  <c r="H18" i="11"/>
  <c r="L17" i="11"/>
  <c r="H17" i="11"/>
  <c r="L16" i="11"/>
  <c r="H16" i="11"/>
  <c r="L15" i="11"/>
  <c r="H15" i="11"/>
  <c r="L14" i="11"/>
  <c r="H14" i="11"/>
  <c r="L13" i="11"/>
  <c r="H13" i="11"/>
  <c r="L12" i="11"/>
  <c r="H12" i="11"/>
  <c r="N10" i="11"/>
  <c r="I9" i="11"/>
  <c r="O6" i="11"/>
  <c r="M30" i="10"/>
  <c r="I30" i="10"/>
  <c r="E30" i="10"/>
  <c r="M29" i="10"/>
  <c r="I29" i="10"/>
  <c r="E29" i="10"/>
  <c r="M28" i="10"/>
  <c r="I28" i="10"/>
  <c r="E28" i="10"/>
  <c r="M27" i="10"/>
  <c r="I27" i="10"/>
  <c r="E27" i="10"/>
  <c r="M26" i="10"/>
  <c r="I26" i="10"/>
  <c r="E26" i="10"/>
  <c r="M25" i="10"/>
  <c r="I25" i="10"/>
  <c r="E25" i="10"/>
  <c r="M24" i="10"/>
  <c r="I24" i="10"/>
  <c r="E24" i="10"/>
  <c r="M23" i="10"/>
  <c r="I23" i="10"/>
  <c r="E23" i="10"/>
  <c r="M22" i="10"/>
  <c r="I22" i="10"/>
  <c r="E22" i="10"/>
  <c r="M21" i="10"/>
  <c r="I21" i="10"/>
  <c r="E21" i="10"/>
  <c r="M20" i="10"/>
  <c r="I20" i="10"/>
  <c r="E20" i="10"/>
  <c r="Q19" i="10"/>
  <c r="M19" i="10"/>
  <c r="I19" i="10"/>
  <c r="E19" i="10"/>
  <c r="Q18" i="10"/>
  <c r="M18" i="10"/>
  <c r="I18" i="10"/>
  <c r="E18" i="10"/>
  <c r="Q17" i="10"/>
  <c r="M17" i="10"/>
  <c r="I17" i="10"/>
  <c r="E17" i="10"/>
  <c r="M16" i="10"/>
  <c r="I16" i="10"/>
  <c r="E16" i="10"/>
  <c r="Q15" i="10"/>
  <c r="M15" i="10"/>
  <c r="I15" i="10"/>
  <c r="E15" i="10"/>
  <c r="M14" i="10"/>
  <c r="I14" i="10"/>
  <c r="E14" i="10"/>
  <c r="M13" i="10"/>
  <c r="I13" i="10"/>
  <c r="E13" i="10"/>
  <c r="I12" i="10"/>
  <c r="E12" i="10"/>
  <c r="I11" i="10"/>
  <c r="E11" i="10"/>
  <c r="M10" i="10"/>
  <c r="I10" i="10"/>
  <c r="E10" i="10"/>
  <c r="M9" i="10"/>
  <c r="I9" i="10"/>
  <c r="E9" i="10"/>
  <c r="O8" i="10"/>
  <c r="Q8" i="10"/>
  <c r="L8" i="10"/>
  <c r="F8" i="10"/>
  <c r="O7" i="10"/>
  <c r="Q7" i="10"/>
  <c r="L7" i="10"/>
  <c r="F7" i="10"/>
  <c r="O6" i="10"/>
  <c r="Q6" i="10"/>
  <c r="L6" i="10"/>
  <c r="F6" i="10"/>
  <c r="E30" i="8"/>
  <c r="I30" i="8"/>
  <c r="M30" i="8"/>
  <c r="C30" i="8"/>
  <c r="G30" i="8"/>
  <c r="K30" i="8"/>
  <c r="D30" i="8"/>
  <c r="H30" i="8"/>
  <c r="L30" i="8"/>
  <c r="L30" i="10"/>
  <c r="H30" i="10"/>
  <c r="D30" i="10"/>
  <c r="L29" i="10"/>
  <c r="H29" i="10"/>
  <c r="D29" i="10"/>
  <c r="L28" i="10"/>
  <c r="H28" i="10"/>
  <c r="D28" i="10"/>
  <c r="L27" i="10"/>
  <c r="H27" i="10"/>
  <c r="D27" i="10"/>
  <c r="L26" i="10"/>
  <c r="H26" i="10"/>
  <c r="D26" i="10"/>
  <c r="L25" i="10"/>
  <c r="H25" i="10"/>
  <c r="D25" i="10"/>
  <c r="L24" i="10"/>
  <c r="H24" i="10"/>
  <c r="D24" i="10"/>
  <c r="L23" i="10"/>
  <c r="H23" i="10"/>
  <c r="D23" i="10"/>
  <c r="L22" i="10"/>
  <c r="H22" i="10"/>
  <c r="D22" i="10"/>
  <c r="L21" i="10"/>
  <c r="H21" i="10"/>
  <c r="D21" i="10"/>
  <c r="L20" i="10"/>
  <c r="H20" i="10"/>
  <c r="D20" i="10"/>
  <c r="L19" i="10"/>
  <c r="H19" i="10"/>
  <c r="D19" i="10"/>
  <c r="L18" i="10"/>
  <c r="H18" i="10"/>
  <c r="D18" i="10"/>
  <c r="L17" i="10"/>
  <c r="H17" i="10"/>
  <c r="D17" i="10"/>
  <c r="P16" i="10"/>
  <c r="L16" i="10"/>
  <c r="H16" i="10"/>
  <c r="L15" i="10"/>
  <c r="H15" i="10"/>
  <c r="D15" i="10"/>
  <c r="L14" i="10"/>
  <c r="H14" i="10"/>
  <c r="D14" i="10"/>
  <c r="P13" i="10"/>
  <c r="L13" i="10"/>
  <c r="H13" i="10"/>
  <c r="L12" i="10"/>
  <c r="H12" i="10"/>
  <c r="D12" i="10"/>
  <c r="L11" i="10"/>
  <c r="H11" i="10"/>
  <c r="D11" i="10"/>
  <c r="L10" i="10"/>
  <c r="H10" i="10"/>
  <c r="D10" i="10"/>
  <c r="P9" i="10"/>
  <c r="L9" i="10"/>
  <c r="H9" i="10"/>
  <c r="J8" i="10"/>
  <c r="E8" i="10"/>
  <c r="J7" i="10"/>
  <c r="E7" i="10"/>
  <c r="J6" i="10"/>
  <c r="E6" i="10"/>
  <c r="N5" i="10"/>
  <c r="F5" i="10"/>
  <c r="O30" i="8"/>
  <c r="N30" i="8"/>
  <c r="K30" i="10"/>
  <c r="G30" i="10"/>
  <c r="C30" i="10"/>
  <c r="K29" i="10"/>
  <c r="G29" i="10"/>
  <c r="C29" i="10"/>
  <c r="K28" i="10"/>
  <c r="G28" i="10"/>
  <c r="C28" i="10"/>
  <c r="K27" i="10"/>
  <c r="G27" i="10"/>
  <c r="C27" i="10"/>
  <c r="K26" i="10"/>
  <c r="G26" i="10"/>
  <c r="C26" i="10"/>
  <c r="K25" i="10"/>
  <c r="G25" i="10"/>
  <c r="C25" i="10"/>
  <c r="K24" i="10"/>
  <c r="G24" i="10"/>
  <c r="C24" i="10"/>
  <c r="K23" i="10"/>
  <c r="G23" i="10"/>
  <c r="C23" i="10"/>
  <c r="K22" i="10"/>
  <c r="G22" i="10"/>
  <c r="C22" i="10"/>
  <c r="K21" i="10"/>
  <c r="G21" i="10"/>
  <c r="C21" i="10"/>
  <c r="K20" i="10"/>
  <c r="G20" i="10"/>
  <c r="C20" i="10"/>
  <c r="K19" i="10"/>
  <c r="G19" i="10"/>
  <c r="C19" i="10"/>
  <c r="K18" i="10"/>
  <c r="G18" i="10"/>
  <c r="C18" i="10"/>
  <c r="K17" i="10"/>
  <c r="G17" i="10"/>
  <c r="C17" i="10"/>
  <c r="K16" i="10"/>
  <c r="G16" i="10"/>
  <c r="C16" i="10"/>
  <c r="K15" i="10"/>
  <c r="G15" i="10"/>
  <c r="C15" i="10"/>
  <c r="K14" i="10"/>
  <c r="G14" i="10"/>
  <c r="C14" i="10"/>
  <c r="K13" i="10"/>
  <c r="G13" i="10"/>
  <c r="C13" i="10"/>
  <c r="K12" i="10"/>
  <c r="G12" i="10"/>
  <c r="C12" i="10"/>
  <c r="K11" i="10"/>
  <c r="G11" i="10"/>
  <c r="C11" i="10"/>
  <c r="K10" i="10"/>
  <c r="G10" i="10"/>
  <c r="C10" i="10"/>
  <c r="K9" i="10"/>
  <c r="G9" i="10"/>
  <c r="C9" i="10"/>
  <c r="N8" i="10"/>
  <c r="I8" i="10"/>
  <c r="N7" i="10"/>
  <c r="I7" i="10"/>
  <c r="N6" i="10"/>
  <c r="I6" i="10"/>
  <c r="L5" i="10"/>
  <c r="P30" i="8"/>
  <c r="J30" i="8"/>
  <c r="N30" i="10"/>
  <c r="J30" i="10"/>
  <c r="N29" i="10"/>
  <c r="J29" i="10"/>
  <c r="N28" i="10"/>
  <c r="J28" i="10"/>
  <c r="N27" i="10"/>
  <c r="J27" i="10"/>
  <c r="N26" i="10"/>
  <c r="J26" i="10"/>
  <c r="N25" i="10"/>
  <c r="J25" i="10"/>
  <c r="N24" i="10"/>
  <c r="J24" i="10"/>
  <c r="N23" i="10"/>
  <c r="J23" i="10"/>
  <c r="N22" i="10"/>
  <c r="J22" i="10"/>
  <c r="N21" i="10"/>
  <c r="J21" i="10"/>
  <c r="N20" i="10"/>
  <c r="J20" i="10"/>
  <c r="N19" i="10"/>
  <c r="J19" i="10"/>
  <c r="N18" i="10"/>
  <c r="J18" i="10"/>
  <c r="N17" i="10"/>
  <c r="J17" i="10"/>
  <c r="N16" i="10"/>
  <c r="J16" i="10"/>
  <c r="N15" i="10"/>
  <c r="J15" i="10"/>
  <c r="N14" i="10"/>
  <c r="J14" i="10"/>
  <c r="N13" i="10"/>
  <c r="J13" i="10"/>
  <c r="N12" i="10"/>
  <c r="J12" i="10"/>
  <c r="N11" i="10"/>
  <c r="J11" i="10"/>
  <c r="N10" i="10"/>
  <c r="J10" i="10"/>
  <c r="N9" i="10"/>
  <c r="J9" i="10"/>
  <c r="C8" i="10"/>
  <c r="G8" i="10"/>
  <c r="K8" i="10"/>
  <c r="M8" i="10"/>
  <c r="H8" i="10"/>
  <c r="C7" i="10"/>
  <c r="G7" i="10"/>
  <c r="K7" i="10"/>
  <c r="M7" i="10"/>
  <c r="H7" i="10"/>
  <c r="C6" i="10"/>
  <c r="G6" i="10"/>
  <c r="K6" i="10"/>
  <c r="M6" i="10"/>
  <c r="H6" i="10"/>
  <c r="AD5" i="10"/>
  <c r="E5" i="10"/>
  <c r="I5" i="10"/>
  <c r="M5" i="10"/>
  <c r="C5" i="10"/>
  <c r="G5" i="10"/>
  <c r="K5" i="10"/>
  <c r="J5" i="10"/>
  <c r="R30" i="9"/>
  <c r="F30" i="8"/>
  <c r="L29" i="8"/>
  <c r="H29" i="8"/>
  <c r="D29" i="8"/>
  <c r="L28" i="8"/>
  <c r="H28" i="8"/>
  <c r="D28" i="8"/>
  <c r="L27" i="8"/>
  <c r="H27" i="8"/>
  <c r="D27" i="8"/>
  <c r="L26" i="8"/>
  <c r="H26" i="8"/>
  <c r="D26" i="8"/>
  <c r="L25" i="8"/>
  <c r="H25" i="8"/>
  <c r="D25" i="8"/>
  <c r="L24" i="8"/>
  <c r="H24" i="8"/>
  <c r="D24" i="8"/>
  <c r="L23" i="8"/>
  <c r="H23" i="8"/>
  <c r="D23" i="8"/>
  <c r="L22" i="8"/>
  <c r="H22" i="8"/>
  <c r="D22" i="8"/>
  <c r="L21" i="8"/>
  <c r="H21" i="8"/>
  <c r="D21" i="8"/>
  <c r="L20" i="8"/>
  <c r="H20" i="8"/>
  <c r="D20" i="8"/>
  <c r="L19" i="8"/>
  <c r="H19" i="8"/>
  <c r="D19" i="8"/>
  <c r="J18" i="8"/>
  <c r="E18" i="8"/>
  <c r="J17" i="8"/>
  <c r="E17" i="8"/>
  <c r="J16" i="8"/>
  <c r="E16" i="8"/>
  <c r="J15" i="8"/>
  <c r="D15" i="8"/>
  <c r="E14" i="8"/>
  <c r="K29" i="8"/>
  <c r="G29" i="8"/>
  <c r="C29" i="8"/>
  <c r="K28" i="8"/>
  <c r="G28" i="8"/>
  <c r="C28" i="8"/>
  <c r="K27" i="8"/>
  <c r="G27" i="8"/>
  <c r="C27" i="8"/>
  <c r="K26" i="8"/>
  <c r="G26" i="8"/>
  <c r="C26" i="8"/>
  <c r="K25" i="8"/>
  <c r="G25" i="8"/>
  <c r="C25" i="8"/>
  <c r="K24" i="8"/>
  <c r="G24" i="8"/>
  <c r="C24" i="8"/>
  <c r="K23" i="8"/>
  <c r="G23" i="8"/>
  <c r="C23" i="8"/>
  <c r="K22" i="8"/>
  <c r="G22" i="8"/>
  <c r="C22" i="8"/>
  <c r="K21" i="8"/>
  <c r="G21" i="8"/>
  <c r="C21" i="8"/>
  <c r="K20" i="8"/>
  <c r="G20" i="8"/>
  <c r="C20" i="8"/>
  <c r="K19" i="8"/>
  <c r="G19" i="8"/>
  <c r="C19" i="8"/>
  <c r="N18" i="8"/>
  <c r="I18" i="8"/>
  <c r="N17" i="8"/>
  <c r="I17" i="8"/>
  <c r="N16" i="8"/>
  <c r="I16" i="8"/>
  <c r="N15" i="8"/>
  <c r="N29" i="8"/>
  <c r="J29" i="8"/>
  <c r="F29" i="8"/>
  <c r="N28" i="8"/>
  <c r="J28" i="8"/>
  <c r="F28" i="8"/>
  <c r="N27" i="8"/>
  <c r="J27" i="8"/>
  <c r="F27" i="8"/>
  <c r="N26" i="8"/>
  <c r="J26" i="8"/>
  <c r="F26" i="8"/>
  <c r="N25" i="8"/>
  <c r="J25" i="8"/>
  <c r="F25" i="8"/>
  <c r="N24" i="8"/>
  <c r="J24" i="8"/>
  <c r="F24" i="8"/>
  <c r="N23" i="8"/>
  <c r="J23" i="8"/>
  <c r="F23" i="8"/>
  <c r="N22" i="8"/>
  <c r="J22" i="8"/>
  <c r="F22" i="8"/>
  <c r="N21" i="8"/>
  <c r="J21" i="8"/>
  <c r="F21" i="8"/>
  <c r="N20" i="8"/>
  <c r="J20" i="8"/>
  <c r="F20" i="8"/>
  <c r="N19" i="8"/>
  <c r="J19" i="8"/>
  <c r="F19" i="8"/>
  <c r="C18" i="8"/>
  <c r="G18" i="8"/>
  <c r="K18" i="8"/>
  <c r="M18" i="8"/>
  <c r="H18" i="8"/>
  <c r="C17" i="8"/>
  <c r="G17" i="8"/>
  <c r="K17" i="8"/>
  <c r="M17" i="8"/>
  <c r="H17" i="8"/>
  <c r="C16" i="8"/>
  <c r="G16" i="8"/>
  <c r="K16" i="8"/>
  <c r="M16" i="8"/>
  <c r="H16" i="8"/>
  <c r="F15" i="8"/>
  <c r="C15" i="8"/>
  <c r="G15" i="8"/>
  <c r="K15" i="8"/>
  <c r="M15" i="8"/>
  <c r="H15" i="8"/>
  <c r="AD14" i="8"/>
  <c r="M29" i="8"/>
  <c r="I29" i="8"/>
  <c r="M28" i="8"/>
  <c r="I28" i="8"/>
  <c r="M27" i="8"/>
  <c r="I27" i="8"/>
  <c r="M26" i="8"/>
  <c r="I26" i="8"/>
  <c r="M25" i="8"/>
  <c r="I25" i="8"/>
  <c r="M24" i="8"/>
  <c r="I24" i="8"/>
  <c r="M23" i="8"/>
  <c r="I23" i="8"/>
  <c r="M22" i="8"/>
  <c r="I22" i="8"/>
  <c r="M21" i="8"/>
  <c r="I21" i="8"/>
  <c r="M20" i="8"/>
  <c r="I20" i="8"/>
  <c r="M19" i="8"/>
  <c r="I19" i="8"/>
  <c r="O18" i="8"/>
  <c r="L18" i="8"/>
  <c r="F18" i="8"/>
  <c r="O17" i="8"/>
  <c r="L17" i="8"/>
  <c r="F17" i="8"/>
  <c r="O16" i="8"/>
  <c r="L16" i="8"/>
  <c r="F16" i="8"/>
  <c r="O15" i="8"/>
  <c r="L15" i="8"/>
  <c r="E15" i="8"/>
  <c r="L14" i="8"/>
  <c r="H14" i="8"/>
  <c r="D14" i="8"/>
  <c r="L10" i="8"/>
  <c r="H10" i="8"/>
  <c r="D10" i="8"/>
  <c r="L8" i="8"/>
  <c r="H8" i="8"/>
  <c r="D8" i="8"/>
  <c r="L7" i="8"/>
  <c r="H7" i="8"/>
  <c r="D7" i="8"/>
  <c r="L6" i="8"/>
  <c r="H6" i="8"/>
  <c r="D6" i="8"/>
  <c r="L5" i="8"/>
  <c r="H5" i="8"/>
  <c r="D5" i="8"/>
  <c r="L30" i="7"/>
  <c r="H30" i="7"/>
  <c r="D30" i="7"/>
  <c r="L29" i="7"/>
  <c r="H29" i="7"/>
  <c r="D29" i="7"/>
  <c r="L28" i="7"/>
  <c r="H28" i="7"/>
  <c r="D28" i="7"/>
  <c r="L27" i="7"/>
  <c r="H27" i="7"/>
  <c r="D27" i="7"/>
  <c r="L26" i="7"/>
  <c r="H26" i="7"/>
  <c r="D26" i="7"/>
  <c r="L25" i="7"/>
  <c r="H25" i="7"/>
  <c r="D25" i="7"/>
  <c r="L23" i="7"/>
  <c r="H23" i="7"/>
  <c r="C23" i="7"/>
  <c r="AD21" i="7"/>
  <c r="I21" i="7"/>
  <c r="D21" i="7"/>
  <c r="AD20" i="7"/>
  <c r="I20" i="7"/>
  <c r="D20" i="7"/>
  <c r="AD19" i="7"/>
  <c r="I19" i="7"/>
  <c r="D19" i="7"/>
  <c r="AD18" i="7"/>
  <c r="I18" i="7"/>
  <c r="D18" i="7"/>
  <c r="AD17" i="7"/>
  <c r="I17" i="7"/>
  <c r="D17" i="7"/>
  <c r="K14" i="8"/>
  <c r="G14" i="8"/>
  <c r="C14" i="8"/>
  <c r="K13" i="8"/>
  <c r="G13" i="8"/>
  <c r="C13" i="8"/>
  <c r="K12" i="8"/>
  <c r="G12" i="8"/>
  <c r="C12" i="8"/>
  <c r="K11" i="8"/>
  <c r="G11" i="8"/>
  <c r="C11" i="8"/>
  <c r="K10" i="8"/>
  <c r="G10" i="8"/>
  <c r="C10" i="8"/>
  <c r="K9" i="8"/>
  <c r="G9" i="8"/>
  <c r="C9" i="8"/>
  <c r="K8" i="8"/>
  <c r="G8" i="8"/>
  <c r="C8" i="8"/>
  <c r="K7" i="8"/>
  <c r="G7" i="8"/>
  <c r="C7" i="8"/>
  <c r="K6" i="8"/>
  <c r="G6" i="8"/>
  <c r="C6" i="8"/>
  <c r="K5" i="8"/>
  <c r="G5" i="8"/>
  <c r="C5" i="8"/>
  <c r="K30" i="7"/>
  <c r="G30" i="7"/>
  <c r="C30" i="7"/>
  <c r="K29" i="7"/>
  <c r="G29" i="7"/>
  <c r="C29" i="7"/>
  <c r="K28" i="7"/>
  <c r="G28" i="7"/>
  <c r="C28" i="7"/>
  <c r="K27" i="7"/>
  <c r="G27" i="7"/>
  <c r="C27" i="7"/>
  <c r="K26" i="7"/>
  <c r="G26" i="7"/>
  <c r="C26" i="7"/>
  <c r="K25" i="7"/>
  <c r="G25" i="7"/>
  <c r="C25" i="7"/>
  <c r="K24" i="7"/>
  <c r="G24" i="7"/>
  <c r="C24" i="7"/>
  <c r="K23" i="7"/>
  <c r="F21" i="7"/>
  <c r="M21" i="7"/>
  <c r="H21" i="7"/>
  <c r="C21" i="7"/>
  <c r="F20" i="7"/>
  <c r="M20" i="7"/>
  <c r="H20" i="7"/>
  <c r="C20" i="7"/>
  <c r="F19" i="7"/>
  <c r="M19" i="7"/>
  <c r="H19" i="7"/>
  <c r="C19" i="7"/>
  <c r="F18" i="7"/>
  <c r="M18" i="7"/>
  <c r="H18" i="7"/>
  <c r="C18" i="7"/>
  <c r="F17" i="7"/>
  <c r="M17" i="7"/>
  <c r="H17" i="7"/>
  <c r="C17" i="7"/>
  <c r="N14" i="8"/>
  <c r="J14" i="8"/>
  <c r="F14" i="8"/>
  <c r="N13" i="8"/>
  <c r="J13" i="8"/>
  <c r="N12" i="8"/>
  <c r="J12" i="8"/>
  <c r="N11" i="8"/>
  <c r="J11" i="8"/>
  <c r="F11" i="8"/>
  <c r="N10" i="8"/>
  <c r="J10" i="8"/>
  <c r="F10" i="8"/>
  <c r="N9" i="8"/>
  <c r="J9" i="8"/>
  <c r="F9" i="8"/>
  <c r="AD8" i="8"/>
  <c r="N8" i="8"/>
  <c r="J8" i="8"/>
  <c r="AD7" i="8"/>
  <c r="N7" i="8"/>
  <c r="J7" i="8"/>
  <c r="AD6" i="8"/>
  <c r="N6" i="8"/>
  <c r="J6" i="8"/>
  <c r="AD5" i="8"/>
  <c r="N5" i="8"/>
  <c r="J5" i="8"/>
  <c r="AD30" i="7"/>
  <c r="N30" i="7"/>
  <c r="J30" i="7"/>
  <c r="AD29" i="7"/>
  <c r="N29" i="7"/>
  <c r="J29" i="7"/>
  <c r="N28" i="7"/>
  <c r="J28" i="7"/>
  <c r="F28" i="7"/>
  <c r="AD27" i="7"/>
  <c r="N27" i="7"/>
  <c r="J27" i="7"/>
  <c r="AD26" i="7"/>
  <c r="N26" i="7"/>
  <c r="J26" i="7"/>
  <c r="N25" i="7"/>
  <c r="J25" i="7"/>
  <c r="F25" i="7"/>
  <c r="N24" i="7"/>
  <c r="J24" i="7"/>
  <c r="AD23" i="7"/>
  <c r="F23" i="7"/>
  <c r="N23" i="7"/>
  <c r="J23" i="7"/>
  <c r="E23" i="7"/>
  <c r="L21" i="7"/>
  <c r="G21" i="7"/>
  <c r="L20" i="7"/>
  <c r="G20" i="7"/>
  <c r="L19" i="7"/>
  <c r="G19" i="7"/>
  <c r="L18" i="7"/>
  <c r="G18" i="7"/>
  <c r="L17" i="7"/>
  <c r="G17" i="7"/>
  <c r="M14" i="8"/>
  <c r="I14" i="8"/>
  <c r="M11" i="8"/>
  <c r="I11" i="8"/>
  <c r="M10" i="8"/>
  <c r="I10" i="8"/>
  <c r="M9" i="8"/>
  <c r="I9" i="8"/>
  <c r="I8" i="8"/>
  <c r="I7" i="8"/>
  <c r="I6" i="8"/>
  <c r="I5" i="8"/>
  <c r="I30" i="7"/>
  <c r="I29" i="7"/>
  <c r="M28" i="7"/>
  <c r="I28" i="7"/>
  <c r="I27" i="7"/>
  <c r="I26" i="7"/>
  <c r="M25" i="7"/>
  <c r="I25" i="7"/>
  <c r="I23" i="7"/>
  <c r="K21" i="7"/>
  <c r="E21" i="7"/>
  <c r="K20" i="7"/>
  <c r="E20" i="7"/>
  <c r="K19" i="7"/>
  <c r="E19" i="7"/>
  <c r="K18" i="7"/>
  <c r="E18" i="7"/>
  <c r="K17" i="7"/>
  <c r="E17" i="7"/>
  <c r="K15" i="7"/>
  <c r="G15" i="7"/>
  <c r="C15" i="7"/>
  <c r="K14" i="7"/>
  <c r="G14" i="7"/>
  <c r="C14" i="7"/>
  <c r="K13" i="7"/>
  <c r="G13" i="7"/>
  <c r="C13" i="7"/>
  <c r="K12" i="7"/>
  <c r="G12" i="7"/>
  <c r="C12" i="7"/>
  <c r="K11" i="7"/>
  <c r="G11" i="7"/>
  <c r="C11" i="7"/>
  <c r="K10" i="7"/>
  <c r="G10" i="7"/>
  <c r="C10" i="7"/>
  <c r="K9" i="7"/>
  <c r="G9" i="7"/>
  <c r="C9" i="7"/>
  <c r="K7" i="7"/>
  <c r="G7" i="7"/>
  <c r="C7" i="7"/>
  <c r="K29" i="6"/>
  <c r="N22" i="7"/>
  <c r="J22" i="7"/>
  <c r="N21" i="7"/>
  <c r="J21" i="7"/>
  <c r="N20" i="7"/>
  <c r="J20" i="7"/>
  <c r="N19" i="7"/>
  <c r="J19" i="7"/>
  <c r="N18" i="7"/>
  <c r="J18" i="7"/>
  <c r="N17" i="7"/>
  <c r="J17" i="7"/>
  <c r="N16" i="7"/>
  <c r="J16" i="7"/>
  <c r="AD15" i="7"/>
  <c r="N15" i="7"/>
  <c r="J15" i="7"/>
  <c r="AD14" i="7"/>
  <c r="N14" i="7"/>
  <c r="J14" i="7"/>
  <c r="AD13" i="7"/>
  <c r="N13" i="7"/>
  <c r="J13" i="7"/>
  <c r="AD12" i="7"/>
  <c r="N12" i="7"/>
  <c r="J12" i="7"/>
  <c r="AD11" i="7"/>
  <c r="N11" i="7"/>
  <c r="J11" i="7"/>
  <c r="AD10" i="7"/>
  <c r="N10" i="7"/>
  <c r="J10" i="7"/>
  <c r="AD9" i="7"/>
  <c r="N9" i="7"/>
  <c r="J9" i="7"/>
  <c r="N8" i="7"/>
  <c r="J8" i="7"/>
  <c r="F8" i="7"/>
  <c r="N7" i="7"/>
  <c r="J7" i="7"/>
  <c r="F7" i="7"/>
  <c r="N6" i="7"/>
  <c r="J6" i="7"/>
  <c r="F6" i="7"/>
  <c r="N5" i="7"/>
  <c r="J5" i="7"/>
  <c r="F5" i="7"/>
  <c r="N30" i="6"/>
  <c r="J30" i="6"/>
  <c r="N27" i="6"/>
  <c r="O25" i="6"/>
  <c r="M15" i="7"/>
  <c r="I15" i="7"/>
  <c r="E15" i="7"/>
  <c r="M14" i="7"/>
  <c r="I14" i="7"/>
  <c r="E14" i="7"/>
  <c r="M13" i="7"/>
  <c r="I13" i="7"/>
  <c r="E13" i="7"/>
  <c r="M12" i="7"/>
  <c r="I12" i="7"/>
  <c r="E12" i="7"/>
  <c r="M11" i="7"/>
  <c r="I11" i="7"/>
  <c r="E11" i="7"/>
  <c r="M10" i="7"/>
  <c r="I10" i="7"/>
  <c r="E10" i="7"/>
  <c r="M9" i="7"/>
  <c r="I9" i="7"/>
  <c r="E9" i="7"/>
  <c r="M8" i="7"/>
  <c r="I8" i="7"/>
  <c r="M7" i="7"/>
  <c r="I7" i="7"/>
  <c r="M6" i="7"/>
  <c r="I6" i="7"/>
  <c r="M5" i="7"/>
  <c r="I5" i="7"/>
  <c r="E5" i="7"/>
  <c r="M30" i="6"/>
  <c r="M29" i="6"/>
  <c r="M27" i="6"/>
  <c r="M26" i="6"/>
  <c r="L15" i="7"/>
  <c r="H15" i="7"/>
  <c r="L14" i="7"/>
  <c r="H14" i="7"/>
  <c r="L13" i="7"/>
  <c r="H13" i="7"/>
  <c r="L12" i="7"/>
  <c r="H12" i="7"/>
  <c r="L11" i="7"/>
  <c r="H11" i="7"/>
  <c r="L10" i="7"/>
  <c r="H10" i="7"/>
  <c r="L9" i="7"/>
  <c r="H9" i="7"/>
  <c r="L7" i="7"/>
  <c r="H7" i="7"/>
  <c r="L5" i="7"/>
  <c r="H5" i="7"/>
  <c r="L30" i="6"/>
  <c r="L28" i="6"/>
  <c r="L27" i="6"/>
  <c r="L26" i="6"/>
  <c r="Q25" i="6"/>
  <c r="N23" i="6"/>
  <c r="N22" i="6"/>
  <c r="N18" i="6"/>
  <c r="F16" i="6"/>
  <c r="N15" i="6"/>
  <c r="N14" i="6"/>
  <c r="N11" i="6"/>
  <c r="N7" i="6"/>
  <c r="M25" i="6"/>
  <c r="M23" i="6"/>
  <c r="M22" i="6"/>
  <c r="M21" i="6"/>
  <c r="M19" i="6"/>
  <c r="M18" i="6"/>
  <c r="M17" i="6"/>
  <c r="M15" i="6"/>
  <c r="I14" i="6"/>
  <c r="M13" i="6"/>
  <c r="M11" i="6"/>
  <c r="M9" i="6"/>
  <c r="M7" i="6"/>
  <c r="M5" i="6"/>
  <c r="H24" i="6"/>
  <c r="L23" i="6"/>
  <c r="L22" i="6"/>
  <c r="H20" i="6"/>
  <c r="L19" i="6"/>
  <c r="L18" i="6"/>
  <c r="D16" i="6"/>
  <c r="L15" i="6"/>
  <c r="L11" i="6"/>
  <c r="L7" i="6"/>
  <c r="K25" i="6"/>
  <c r="K20" i="6"/>
  <c r="K19" i="6"/>
  <c r="K8" i="6"/>
  <c r="Q4" i="12"/>
  <c r="L4" i="8"/>
  <c r="P4" i="7"/>
  <c r="O4" i="7"/>
  <c r="H4" i="8"/>
  <c r="D4" i="8"/>
  <c r="P4" i="8"/>
  <c r="G4" i="10"/>
  <c r="M4" i="10"/>
  <c r="J4" i="11"/>
  <c r="H4" i="7"/>
  <c r="H4" i="12"/>
  <c r="N4" i="7"/>
  <c r="J4" i="7"/>
  <c r="F4" i="7"/>
  <c r="I4" i="7"/>
  <c r="Q4" i="7"/>
  <c r="D4" i="7"/>
  <c r="L4" i="7"/>
  <c r="K4" i="7"/>
  <c r="E4" i="7"/>
  <c r="T4" i="9"/>
  <c r="X4" i="9"/>
  <c r="AB4" i="9"/>
  <c r="E4" i="8"/>
  <c r="I4" i="8"/>
  <c r="Q4" i="8"/>
  <c r="U4" i="9"/>
  <c r="AD4" i="7"/>
  <c r="F4" i="8"/>
  <c r="J4" i="8"/>
  <c r="N4" i="8"/>
  <c r="R4" i="9"/>
  <c r="V4" i="9"/>
  <c r="Z4" i="9"/>
  <c r="AD4" i="8"/>
  <c r="C4" i="7"/>
  <c r="G4" i="7"/>
  <c r="C4" i="8"/>
  <c r="G4" i="8"/>
  <c r="K4" i="8"/>
  <c r="O4" i="8"/>
  <c r="I4" i="10"/>
  <c r="E4" i="10"/>
  <c r="L4" i="10"/>
  <c r="H4" i="10"/>
  <c r="D4" i="10"/>
  <c r="Q4" i="10"/>
  <c r="K4" i="10"/>
  <c r="F4" i="10"/>
  <c r="J4" i="10"/>
  <c r="N4" i="10"/>
  <c r="G4" i="11"/>
  <c r="F4" i="11"/>
  <c r="H4" i="11"/>
  <c r="F4" i="12"/>
  <c r="X3" i="6" l="1"/>
  <c r="X5" i="9"/>
  <c r="AB3" i="6"/>
  <c r="AB5" i="9"/>
  <c r="T21" i="9"/>
  <c r="C21" i="6"/>
  <c r="Q29" i="6"/>
  <c r="AB29" i="9"/>
  <c r="R3" i="12"/>
  <c r="L4" i="12"/>
  <c r="I9" i="12"/>
  <c r="D9" i="12"/>
  <c r="G9" i="12"/>
  <c r="F9" i="12"/>
  <c r="AD9" i="12"/>
  <c r="G14" i="12"/>
  <c r="E14" i="12"/>
  <c r="K14" i="12"/>
  <c r="N14" i="12"/>
  <c r="D14" i="12"/>
  <c r="C14" i="12"/>
  <c r="J14" i="12"/>
  <c r="I14" i="12"/>
  <c r="I17" i="12"/>
  <c r="D17" i="12"/>
  <c r="M17" i="12"/>
  <c r="E17" i="12"/>
  <c r="AD17" i="12"/>
  <c r="G17" i="12"/>
  <c r="J17" i="12"/>
  <c r="C17" i="12"/>
  <c r="F17" i="12"/>
  <c r="L20" i="12"/>
  <c r="C20" i="12"/>
  <c r="H20" i="12"/>
  <c r="F20" i="12"/>
  <c r="E20" i="12"/>
  <c r="M20" i="12"/>
  <c r="N20" i="12"/>
  <c r="AD20" i="12"/>
  <c r="G20" i="12"/>
  <c r="I20" i="12"/>
  <c r="C23" i="12"/>
  <c r="AD23" i="12"/>
  <c r="M23" i="12"/>
  <c r="K23" i="12"/>
  <c r="E23" i="12"/>
  <c r="L23" i="12"/>
  <c r="G23" i="12"/>
  <c r="D23" i="12"/>
  <c r="J23" i="12"/>
  <c r="N23" i="12"/>
  <c r="D28" i="12"/>
  <c r="N28" i="12"/>
  <c r="E28" i="12"/>
  <c r="H28" i="12"/>
  <c r="F28" i="12"/>
  <c r="M28" i="12"/>
  <c r="K28" i="12"/>
  <c r="I28" i="12"/>
  <c r="L28" i="12"/>
  <c r="G28" i="12"/>
  <c r="C28" i="12"/>
  <c r="AD28" i="12"/>
  <c r="C30" i="12"/>
  <c r="N30" i="12"/>
  <c r="M30" i="12"/>
  <c r="H30" i="12"/>
  <c r="AD30" i="12"/>
  <c r="I30" i="12"/>
  <c r="J30" i="12"/>
  <c r="E30" i="12"/>
  <c r="K30" i="12"/>
  <c r="D30" i="12"/>
  <c r="F30" i="12"/>
  <c r="L30" i="12"/>
  <c r="G30" i="12"/>
  <c r="P4" i="11"/>
  <c r="Z3" i="11"/>
  <c r="N8" i="11"/>
  <c r="AD8" i="11"/>
  <c r="K8" i="11"/>
  <c r="E8" i="11"/>
  <c r="D8" i="11"/>
  <c r="I8" i="11"/>
  <c r="C8" i="11"/>
  <c r="H8" i="11"/>
  <c r="M8" i="11"/>
  <c r="AD9" i="11"/>
  <c r="M9" i="11"/>
  <c r="C9" i="11"/>
  <c r="H9" i="11"/>
  <c r="G9" i="11"/>
  <c r="G11" i="11"/>
  <c r="E11" i="11"/>
  <c r="K11" i="11"/>
  <c r="J11" i="11"/>
  <c r="E12" i="11"/>
  <c r="M12" i="11"/>
  <c r="K12" i="11"/>
  <c r="F12" i="11"/>
  <c r="I12" i="11"/>
  <c r="D12" i="11"/>
  <c r="G12" i="11"/>
  <c r="F19" i="6"/>
  <c r="C19" i="6"/>
  <c r="T25" i="9"/>
  <c r="AD25" i="6"/>
  <c r="AD25" i="9" s="1"/>
  <c r="V27" i="9"/>
  <c r="AD27" i="6"/>
  <c r="I6" i="12"/>
  <c r="AD6" i="12"/>
  <c r="M6" i="12"/>
  <c r="G6" i="12"/>
  <c r="E13" i="12"/>
  <c r="F13" i="12"/>
  <c r="D13" i="12"/>
  <c r="K13" i="12"/>
  <c r="H24" i="12"/>
  <c r="J24" i="12"/>
  <c r="N24" i="12"/>
  <c r="M24" i="12"/>
  <c r="E24" i="12"/>
  <c r="C24" i="12"/>
  <c r="AD24" i="12"/>
  <c r="G24" i="12"/>
  <c r="K24" i="12"/>
  <c r="I24" i="12"/>
  <c r="D24" i="12"/>
  <c r="F24" i="12"/>
  <c r="M4" i="11"/>
  <c r="R3" i="11"/>
  <c r="I3" i="11" s="1"/>
  <c r="M4" i="12"/>
  <c r="G23" i="6"/>
  <c r="N7" i="11"/>
  <c r="N9" i="11"/>
  <c r="D11" i="11"/>
  <c r="H8" i="12"/>
  <c r="H12" i="12"/>
  <c r="L14" i="12"/>
  <c r="L16" i="12"/>
  <c r="M5" i="11"/>
  <c r="E6" i="11"/>
  <c r="G6" i="11"/>
  <c r="I12" i="12"/>
  <c r="F9" i="11"/>
  <c r="AD11" i="11"/>
  <c r="J13" i="12"/>
  <c r="J16" i="12"/>
  <c r="G8" i="11"/>
  <c r="K9" i="12"/>
  <c r="G16" i="12"/>
  <c r="J22" i="12"/>
  <c r="F18" i="12"/>
  <c r="I27" i="12"/>
  <c r="F27" i="12"/>
  <c r="AD28" i="6"/>
  <c r="D5" i="6"/>
  <c r="T5" i="9"/>
  <c r="J15" i="6"/>
  <c r="J15" i="9" s="1"/>
  <c r="V15" i="9"/>
  <c r="G18" i="6"/>
  <c r="U18" i="9"/>
  <c r="P29" i="6"/>
  <c r="P29" i="9" s="1"/>
  <c r="X29" i="9"/>
  <c r="J31" i="6"/>
  <c r="O31" i="6"/>
  <c r="D31" i="6"/>
  <c r="D31" i="9" s="1"/>
  <c r="V31" i="9"/>
  <c r="F31" i="6"/>
  <c r="I31" i="6"/>
  <c r="E31" i="6"/>
  <c r="E31" i="9" s="1"/>
  <c r="E5" i="12"/>
  <c r="G5" i="12"/>
  <c r="N5" i="12"/>
  <c r="C5" i="12"/>
  <c r="E7" i="12"/>
  <c r="G7" i="12"/>
  <c r="N7" i="12"/>
  <c r="C7" i="12"/>
  <c r="F7" i="12"/>
  <c r="I7" i="12"/>
  <c r="M10" i="12"/>
  <c r="AD10" i="12"/>
  <c r="G10" i="12"/>
  <c r="L22" i="12"/>
  <c r="I22" i="12"/>
  <c r="M22" i="12"/>
  <c r="K22" i="12"/>
  <c r="E22" i="12"/>
  <c r="G22" i="12"/>
  <c r="F22" i="12"/>
  <c r="C22" i="12"/>
  <c r="AD22" i="12"/>
  <c r="D22" i="12"/>
  <c r="K25" i="12"/>
  <c r="J25" i="12"/>
  <c r="I25" i="12"/>
  <c r="C25" i="12"/>
  <c r="D25" i="12"/>
  <c r="F25" i="12"/>
  <c r="E25" i="12"/>
  <c r="L25" i="12"/>
  <c r="H25" i="12"/>
  <c r="C27" i="12"/>
  <c r="N27" i="12"/>
  <c r="K27" i="12"/>
  <c r="E27" i="12"/>
  <c r="AD27" i="12"/>
  <c r="J27" i="12"/>
  <c r="M27" i="12"/>
  <c r="L27" i="12"/>
  <c r="G27" i="12"/>
  <c r="C31" i="12"/>
  <c r="I31" i="12"/>
  <c r="N31" i="12"/>
  <c r="E31" i="12"/>
  <c r="H31" i="12"/>
  <c r="D31" i="12"/>
  <c r="AD31" i="12"/>
  <c r="J31" i="12"/>
  <c r="K31" i="12"/>
  <c r="J5" i="11"/>
  <c r="AD5" i="11"/>
  <c r="AD3" i="11" s="1"/>
  <c r="D5" i="11"/>
  <c r="I5" i="11"/>
  <c r="N5" i="11"/>
  <c r="J7" i="11"/>
  <c r="AD7" i="11"/>
  <c r="C7" i="11"/>
  <c r="H7" i="11"/>
  <c r="M7" i="11"/>
  <c r="E10" i="11"/>
  <c r="G10" i="11"/>
  <c r="K10" i="11"/>
  <c r="F10" i="11"/>
  <c r="AD10" i="11"/>
  <c r="M10" i="11"/>
  <c r="K4" i="12"/>
  <c r="D4" i="11"/>
  <c r="O4" i="11"/>
  <c r="K14" i="6"/>
  <c r="L17" i="6"/>
  <c r="H25" i="6"/>
  <c r="E20" i="6"/>
  <c r="E25" i="6"/>
  <c r="F24" i="6"/>
  <c r="H29" i="6"/>
  <c r="H29" i="9" s="1"/>
  <c r="I30" i="6"/>
  <c r="F28" i="6"/>
  <c r="G27" i="6"/>
  <c r="C30" i="6"/>
  <c r="C4" i="12"/>
  <c r="AD4" i="11"/>
  <c r="I4" i="11"/>
  <c r="E4" i="12"/>
  <c r="O4" i="12"/>
  <c r="D4" i="12"/>
  <c r="K16" i="6"/>
  <c r="K24" i="6"/>
  <c r="K24" i="9" s="1"/>
  <c r="L25" i="6"/>
  <c r="I25" i="6"/>
  <c r="F21" i="6"/>
  <c r="J25" i="6"/>
  <c r="J25" i="9" s="1"/>
  <c r="H27" i="6"/>
  <c r="L29" i="6"/>
  <c r="E26" i="6"/>
  <c r="I28" i="6"/>
  <c r="J26" i="6"/>
  <c r="J29" i="6"/>
  <c r="C28" i="6"/>
  <c r="J8" i="11"/>
  <c r="D10" i="11"/>
  <c r="H11" i="11"/>
  <c r="L5" i="12"/>
  <c r="L9" i="12"/>
  <c r="H17" i="12"/>
  <c r="E5" i="11"/>
  <c r="G5" i="11"/>
  <c r="J9" i="11"/>
  <c r="F7" i="11"/>
  <c r="D7" i="11"/>
  <c r="L9" i="11"/>
  <c r="F11" i="11"/>
  <c r="J12" i="11"/>
  <c r="J6" i="12"/>
  <c r="J10" i="12"/>
  <c r="F14" i="12"/>
  <c r="N17" i="12"/>
  <c r="K9" i="11"/>
  <c r="K17" i="12"/>
  <c r="G29" i="12"/>
  <c r="K20" i="12"/>
  <c r="AD19" i="12"/>
  <c r="H23" i="12"/>
  <c r="J28" i="12"/>
  <c r="N22" i="12"/>
  <c r="M14" i="12"/>
  <c r="E9" i="11"/>
  <c r="M12" i="6"/>
  <c r="M12" i="9" s="1"/>
  <c r="S12" i="9"/>
  <c r="W24" i="9"/>
  <c r="O24" i="6"/>
  <c r="O30" i="6"/>
  <c r="AD30" i="6"/>
  <c r="AC30" i="9"/>
  <c r="Q30" i="6"/>
  <c r="J8" i="12"/>
  <c r="E8" i="12"/>
  <c r="K8" i="12"/>
  <c r="AD8" i="12"/>
  <c r="G8" i="12"/>
  <c r="E11" i="12"/>
  <c r="G11" i="12"/>
  <c r="J11" i="12"/>
  <c r="M11" i="12"/>
  <c r="D12" i="12"/>
  <c r="K12" i="12"/>
  <c r="AD12" i="12"/>
  <c r="E12" i="12"/>
  <c r="G12" i="12"/>
  <c r="E15" i="12"/>
  <c r="D15" i="12"/>
  <c r="I15" i="12"/>
  <c r="AD15" i="12"/>
  <c r="K15" i="12"/>
  <c r="N15" i="12"/>
  <c r="M15" i="12"/>
  <c r="G15" i="12"/>
  <c r="M16" i="12"/>
  <c r="E16" i="12"/>
  <c r="D16" i="12"/>
  <c r="I16" i="12"/>
  <c r="C16" i="12"/>
  <c r="F16" i="12"/>
  <c r="K16" i="12"/>
  <c r="N16" i="12"/>
  <c r="J18" i="12"/>
  <c r="L18" i="12"/>
  <c r="C18" i="12"/>
  <c r="D18" i="12"/>
  <c r="N18" i="12"/>
  <c r="H18" i="12"/>
  <c r="I18" i="12"/>
  <c r="M18" i="12"/>
  <c r="K18" i="12"/>
  <c r="D19" i="12"/>
  <c r="G19" i="12"/>
  <c r="K19" i="12"/>
  <c r="N19" i="12"/>
  <c r="C19" i="12"/>
  <c r="E19" i="12"/>
  <c r="H19" i="12"/>
  <c r="L19" i="12"/>
  <c r="F19" i="12"/>
  <c r="M19" i="12"/>
  <c r="D21" i="12"/>
  <c r="G21" i="12"/>
  <c r="K21" i="12"/>
  <c r="J21" i="12"/>
  <c r="N21" i="12"/>
  <c r="C21" i="12"/>
  <c r="L21" i="12"/>
  <c r="I21" i="12"/>
  <c r="M21" i="12"/>
  <c r="AD21" i="12"/>
  <c r="F21" i="12"/>
  <c r="E21" i="12"/>
  <c r="N26" i="12"/>
  <c r="M26" i="12"/>
  <c r="H26" i="12"/>
  <c r="D26" i="12"/>
  <c r="C26" i="12"/>
  <c r="AD26" i="12"/>
  <c r="L26" i="12"/>
  <c r="G26" i="12"/>
  <c r="J26" i="12"/>
  <c r="I26" i="12"/>
  <c r="F26" i="12"/>
  <c r="E26" i="12"/>
  <c r="C29" i="12"/>
  <c r="N29" i="12"/>
  <c r="I29" i="12"/>
  <c r="K29" i="12"/>
  <c r="J29" i="12"/>
  <c r="H29" i="12"/>
  <c r="D29" i="12"/>
  <c r="F29" i="12"/>
  <c r="M29" i="12"/>
  <c r="AD6" i="11"/>
  <c r="F6" i="11"/>
  <c r="J6" i="11"/>
  <c r="C6" i="11"/>
  <c r="H6" i="11"/>
  <c r="M6" i="11"/>
  <c r="J4" i="12"/>
  <c r="L4" i="11"/>
  <c r="K4" i="11"/>
  <c r="C4" i="11"/>
  <c r="N4" i="12"/>
  <c r="N4" i="11"/>
  <c r="E4" i="11"/>
  <c r="G25" i="6"/>
  <c r="N25" i="6"/>
  <c r="I26" i="6"/>
  <c r="E29" i="6"/>
  <c r="J27" i="6"/>
  <c r="N29" i="6"/>
  <c r="N29" i="9" s="1"/>
  <c r="N6" i="11"/>
  <c r="D9" i="11"/>
  <c r="I10" i="11"/>
  <c r="L11" i="11"/>
  <c r="L6" i="12"/>
  <c r="H10" i="12"/>
  <c r="L13" i="12"/>
  <c r="L15" i="12"/>
  <c r="L17" i="12"/>
  <c r="L5" i="11"/>
  <c r="C5" i="11"/>
  <c r="D6" i="11"/>
  <c r="J10" i="11"/>
  <c r="I7" i="11"/>
  <c r="K7" i="11"/>
  <c r="N11" i="11"/>
  <c r="AD7" i="12"/>
  <c r="AD11" i="12"/>
  <c r="F15" i="12"/>
  <c r="F8" i="11"/>
  <c r="H10" i="11"/>
  <c r="G13" i="12"/>
  <c r="I19" i="12"/>
  <c r="AD14" i="12"/>
  <c r="H27" i="12"/>
  <c r="F23" i="12"/>
  <c r="D20" i="12"/>
  <c r="L24" i="12"/>
  <c r="AD29" i="12"/>
  <c r="F31" i="12"/>
  <c r="M31" i="12"/>
  <c r="AD31" i="6"/>
  <c r="C31" i="6"/>
  <c r="AD25" i="12"/>
  <c r="D10" i="12"/>
  <c r="M5" i="12"/>
  <c r="M11" i="11"/>
  <c r="E13" i="11"/>
  <c r="Q9" i="9"/>
  <c r="F13" i="11"/>
  <c r="K13" i="11"/>
  <c r="M13" i="11"/>
  <c r="E14" i="11"/>
  <c r="N6" i="6"/>
  <c r="G30" i="5"/>
  <c r="Q20" i="5"/>
  <c r="Q22" i="5"/>
  <c r="Q24" i="5"/>
  <c r="Q26" i="5"/>
  <c r="Q27" i="5"/>
  <c r="Q29" i="5"/>
  <c r="Q30" i="5"/>
  <c r="Q31" i="5"/>
  <c r="P4" i="6"/>
  <c r="Q7" i="6"/>
  <c r="Q7" i="9" s="1"/>
  <c r="O9" i="6"/>
  <c r="O9" i="9" s="1"/>
  <c r="K11" i="6"/>
  <c r="O13" i="6"/>
  <c r="Q15" i="6"/>
  <c r="N19" i="6"/>
  <c r="P20" i="6"/>
  <c r="O21" i="6"/>
  <c r="Q23" i="6"/>
  <c r="P24" i="6"/>
  <c r="O29" i="6"/>
  <c r="N31" i="6"/>
  <c r="M15" i="9"/>
  <c r="L31" i="9"/>
  <c r="U10" i="9"/>
  <c r="G6" i="6"/>
  <c r="D15" i="6"/>
  <c r="D15" i="9" s="1"/>
  <c r="AD17" i="6"/>
  <c r="AD17" i="9" s="1"/>
  <c r="E20" i="5"/>
  <c r="F8" i="6"/>
  <c r="AD8" i="6"/>
  <c r="AD8" i="9" s="1"/>
  <c r="Y22" i="9"/>
  <c r="P22" i="6"/>
  <c r="I24" i="6"/>
  <c r="S24" i="9"/>
  <c r="Q24" i="6"/>
  <c r="Q24" i="9" s="1"/>
  <c r="AA24" i="9"/>
  <c r="D28" i="6"/>
  <c r="S28" i="9"/>
  <c r="N28" i="6"/>
  <c r="M28" i="6"/>
  <c r="AA28" i="9"/>
  <c r="Q28" i="6"/>
  <c r="Q28" i="9" s="1"/>
  <c r="D29" i="6"/>
  <c r="D29" i="9" s="1"/>
  <c r="AD29" i="6"/>
  <c r="G29" i="6"/>
  <c r="K30" i="6"/>
  <c r="K30" i="9" s="1"/>
  <c r="F30" i="6"/>
  <c r="F30" i="9" s="1"/>
  <c r="E30" i="6"/>
  <c r="Z31" i="9"/>
  <c r="P31" i="6"/>
  <c r="D5" i="12"/>
  <c r="K5" i="12"/>
  <c r="F5" i="12"/>
  <c r="I5" i="12"/>
  <c r="H5" i="12"/>
  <c r="E6" i="12"/>
  <c r="D6" i="12"/>
  <c r="K6" i="12"/>
  <c r="F6" i="12"/>
  <c r="M7" i="12"/>
  <c r="J7" i="12"/>
  <c r="H7" i="12"/>
  <c r="M9" i="12"/>
  <c r="J9" i="12"/>
  <c r="H9" i="12"/>
  <c r="E10" i="12"/>
  <c r="C10" i="12"/>
  <c r="N10" i="12"/>
  <c r="D11" i="12"/>
  <c r="C11" i="12"/>
  <c r="N11" i="12"/>
  <c r="I11" i="12"/>
  <c r="H11" i="12"/>
  <c r="M12" i="12"/>
  <c r="C12" i="12"/>
  <c r="N12" i="12"/>
  <c r="M13" i="12"/>
  <c r="C13" i="12"/>
  <c r="N13" i="12"/>
  <c r="H13" i="12"/>
  <c r="G12" i="6"/>
  <c r="H10" i="6"/>
  <c r="H10" i="9" s="1"/>
  <c r="L21" i="6"/>
  <c r="I8" i="6"/>
  <c r="M16" i="6"/>
  <c r="F10" i="6"/>
  <c r="F10" i="9" s="1"/>
  <c r="C24" i="6"/>
  <c r="AC14" i="9"/>
  <c r="C28" i="5"/>
  <c r="S20" i="9"/>
  <c r="Z19" i="9"/>
  <c r="AD11" i="6"/>
  <c r="U3" i="6"/>
  <c r="J14" i="6"/>
  <c r="P23" i="6"/>
  <c r="P23" i="9" s="1"/>
  <c r="AD26" i="6"/>
  <c r="S26" i="9"/>
  <c r="G26" i="6"/>
  <c r="C26" i="6"/>
  <c r="AA26" i="9"/>
  <c r="Q26" i="6"/>
  <c r="K27" i="6"/>
  <c r="K27" i="9" s="1"/>
  <c r="E27" i="6"/>
  <c r="E27" i="9" s="1"/>
  <c r="O28" i="6"/>
  <c r="N10" i="6"/>
  <c r="S10" i="9"/>
  <c r="O16" i="6"/>
  <c r="F23" i="6"/>
  <c r="G4" i="12"/>
  <c r="Y4" i="9"/>
  <c r="I4" i="12"/>
  <c r="AD4" i="12"/>
  <c r="K7" i="6"/>
  <c r="G16" i="6"/>
  <c r="G16" i="9" s="1"/>
  <c r="G20" i="6"/>
  <c r="G20" i="9" s="1"/>
  <c r="K23" i="6"/>
  <c r="L6" i="6"/>
  <c r="H13" i="6"/>
  <c r="H13" i="9" s="1"/>
  <c r="H17" i="6"/>
  <c r="H17" i="9" s="1"/>
  <c r="D20" i="6"/>
  <c r="D23" i="6"/>
  <c r="D25" i="6"/>
  <c r="D25" i="9" s="1"/>
  <c r="M6" i="6"/>
  <c r="M6" i="9" s="1"/>
  <c r="M10" i="6"/>
  <c r="I15" i="6"/>
  <c r="I18" i="6"/>
  <c r="I18" i="9" s="1"/>
  <c r="E24" i="6"/>
  <c r="F7" i="6"/>
  <c r="N13" i="6"/>
  <c r="N17" i="6"/>
  <c r="N17" i="9" s="1"/>
  <c r="J21" i="6"/>
  <c r="J21" i="9" s="1"/>
  <c r="J24" i="6"/>
  <c r="H26" i="6"/>
  <c r="H28" i="6"/>
  <c r="H28" i="9" s="1"/>
  <c r="H30" i="6"/>
  <c r="H30" i="9" s="1"/>
  <c r="P25" i="6"/>
  <c r="I27" i="6"/>
  <c r="I29" i="6"/>
  <c r="I29" i="9" s="1"/>
  <c r="N26" i="6"/>
  <c r="N26" i="9" s="1"/>
  <c r="F29" i="6"/>
  <c r="K26" i="6"/>
  <c r="C29" i="6"/>
  <c r="C29" i="9" s="1"/>
  <c r="H6" i="12"/>
  <c r="L8" i="12"/>
  <c r="L11" i="12"/>
  <c r="I10" i="12"/>
  <c r="J5" i="12"/>
  <c r="N6" i="12"/>
  <c r="F8" i="12"/>
  <c r="N9" i="12"/>
  <c r="F11" i="12"/>
  <c r="J12" i="12"/>
  <c r="C6" i="12"/>
  <c r="K7" i="12"/>
  <c r="C9" i="12"/>
  <c r="K10" i="12"/>
  <c r="E28" i="5"/>
  <c r="D30" i="6"/>
  <c r="U30" i="9"/>
  <c r="K31" i="9"/>
  <c r="H31" i="6"/>
  <c r="P26" i="6"/>
  <c r="P26" i="9" s="1"/>
  <c r="AD18" i="6"/>
  <c r="AD18" i="9" s="1"/>
  <c r="P11" i="6"/>
  <c r="P18" i="6"/>
  <c r="P4" i="12"/>
  <c r="AD13" i="12"/>
  <c r="I13" i="12"/>
  <c r="E9" i="12"/>
  <c r="M8" i="12"/>
  <c r="D7" i="12"/>
  <c r="U28" i="9"/>
  <c r="T19" i="9"/>
  <c r="D27" i="6"/>
  <c r="D27" i="9" s="1"/>
  <c r="T23" i="9"/>
  <c r="G31" i="6"/>
  <c r="G31" i="9" s="1"/>
  <c r="G14" i="6"/>
  <c r="D12" i="6"/>
  <c r="D12" i="9" s="1"/>
  <c r="F12" i="6"/>
  <c r="K25" i="5"/>
  <c r="L28" i="5"/>
  <c r="C16" i="6"/>
  <c r="C16" i="9" s="1"/>
  <c r="D27" i="5"/>
  <c r="AB17" i="9"/>
  <c r="S6" i="9"/>
  <c r="AD15" i="6"/>
  <c r="AD15" i="9" s="1"/>
  <c r="K15" i="6"/>
  <c r="K18" i="6"/>
  <c r="G22" i="6"/>
  <c r="G24" i="6"/>
  <c r="G24" i="9" s="1"/>
  <c r="L10" i="6"/>
  <c r="L14" i="6"/>
  <c r="H16" i="6"/>
  <c r="D19" i="6"/>
  <c r="D19" i="9" s="1"/>
  <c r="H21" i="6"/>
  <c r="H23" i="6"/>
  <c r="L24" i="6"/>
  <c r="M14" i="6"/>
  <c r="M14" i="9" s="1"/>
  <c r="E17" i="6"/>
  <c r="I22" i="6"/>
  <c r="F25" i="6"/>
  <c r="D26" i="6"/>
  <c r="D26" i="9" s="1"/>
  <c r="E28" i="6"/>
  <c r="F26" i="6"/>
  <c r="F27" i="6"/>
  <c r="J28" i="6"/>
  <c r="J28" i="9" s="1"/>
  <c r="C27" i="6"/>
  <c r="G28" i="6"/>
  <c r="N27" i="5"/>
  <c r="AD21" i="6"/>
  <c r="AD21" i="9" s="1"/>
  <c r="Q13" i="6"/>
  <c r="C18" i="6"/>
  <c r="C18" i="9" s="1"/>
  <c r="Z27" i="9"/>
  <c r="X21" i="9"/>
  <c r="W20" i="9"/>
  <c r="V9" i="9"/>
  <c r="Q20" i="6"/>
  <c r="Q5" i="6"/>
  <c r="Q5" i="9" s="1"/>
  <c r="X3" i="9"/>
  <c r="I30" i="9"/>
  <c r="N19" i="5"/>
  <c r="G24" i="5"/>
  <c r="M24" i="5"/>
  <c r="E24" i="5"/>
  <c r="V7" i="9"/>
  <c r="J7" i="6"/>
  <c r="J7" i="9" s="1"/>
  <c r="C12" i="6"/>
  <c r="N12" i="6"/>
  <c r="C14" i="6"/>
  <c r="C14" i="9" s="1"/>
  <c r="F14" i="6"/>
  <c r="F14" i="9" s="1"/>
  <c r="Q16" i="6"/>
  <c r="AA16" i="9"/>
  <c r="T17" i="9"/>
  <c r="C17" i="6"/>
  <c r="C17" i="9" s="1"/>
  <c r="F18" i="6"/>
  <c r="E18" i="6"/>
  <c r="AD19" i="6"/>
  <c r="AD19" i="9" s="1"/>
  <c r="J19" i="6"/>
  <c r="J19" i="9" s="1"/>
  <c r="I19" i="6"/>
  <c r="C20" i="6"/>
  <c r="AD20" i="6"/>
  <c r="AD20" i="9" s="1"/>
  <c r="N20" i="6"/>
  <c r="N20" i="9" s="1"/>
  <c r="M20" i="6"/>
  <c r="M20" i="9" s="1"/>
  <c r="O22" i="6"/>
  <c r="F22" i="6"/>
  <c r="E22" i="6"/>
  <c r="E22" i="9" s="1"/>
  <c r="V23" i="9"/>
  <c r="J23" i="6"/>
  <c r="J23" i="9" s="1"/>
  <c r="I23" i="6"/>
  <c r="AD24" i="6"/>
  <c r="AD24" i="9" s="1"/>
  <c r="N24" i="6"/>
  <c r="M24" i="6"/>
  <c r="M14" i="5"/>
  <c r="L14" i="5"/>
  <c r="E29" i="5"/>
  <c r="G29" i="5"/>
  <c r="F31" i="5"/>
  <c r="I31" i="5"/>
  <c r="H4" i="6"/>
  <c r="H4" i="9" s="1"/>
  <c r="L4" i="6"/>
  <c r="L4" i="9" s="1"/>
  <c r="C11" i="6"/>
  <c r="J11" i="6"/>
  <c r="J11" i="9" s="1"/>
  <c r="E4" i="6"/>
  <c r="K12" i="6"/>
  <c r="K12" i="9" s="1"/>
  <c r="H12" i="6"/>
  <c r="M30" i="5"/>
  <c r="E31" i="5"/>
  <c r="M19" i="5"/>
  <c r="W12" i="9"/>
  <c r="X9" i="9"/>
  <c r="M23" i="5"/>
  <c r="N23" i="5"/>
  <c r="E23" i="5"/>
  <c r="AD28" i="5"/>
  <c r="D28" i="5"/>
  <c r="K28" i="5"/>
  <c r="E30" i="5"/>
  <c r="F30" i="5"/>
  <c r="T3" i="6"/>
  <c r="AD5" i="6"/>
  <c r="AD5" i="9" s="1"/>
  <c r="N5" i="6"/>
  <c r="N5" i="9" s="1"/>
  <c r="Y10" i="9"/>
  <c r="P10" i="6"/>
  <c r="AA4" i="9"/>
  <c r="F4" i="6"/>
  <c r="F4" i="9" s="1"/>
  <c r="Q4" i="6"/>
  <c r="Q4" i="9" s="1"/>
  <c r="G10" i="6"/>
  <c r="D8" i="6"/>
  <c r="L13" i="6"/>
  <c r="L13" i="9" s="1"/>
  <c r="E7" i="6"/>
  <c r="E7" i="9" s="1"/>
  <c r="E13" i="6"/>
  <c r="J12" i="6"/>
  <c r="H23" i="5"/>
  <c r="N28" i="5"/>
  <c r="C22" i="5"/>
  <c r="AB9" i="9"/>
  <c r="T9" i="9"/>
  <c r="C15" i="6"/>
  <c r="C15" i="9" s="1"/>
  <c r="G4" i="6"/>
  <c r="G13" i="6"/>
  <c r="G19" i="6"/>
  <c r="G19" i="9" s="1"/>
  <c r="D14" i="6"/>
  <c r="D14" i="9" s="1"/>
  <c r="L16" i="6"/>
  <c r="L16" i="9" s="1"/>
  <c r="H19" i="6"/>
  <c r="H19" i="9" s="1"/>
  <c r="I13" i="6"/>
  <c r="I13" i="9" s="1"/>
  <c r="I17" i="6"/>
  <c r="I17" i="9" s="1"/>
  <c r="F13" i="6"/>
  <c r="F20" i="6"/>
  <c r="H25" i="5"/>
  <c r="L30" i="5"/>
  <c r="F26" i="5"/>
  <c r="F29" i="5"/>
  <c r="J31" i="5"/>
  <c r="AD23" i="6"/>
  <c r="AD23" i="9" s="1"/>
  <c r="AD12" i="6"/>
  <c r="AD22" i="6"/>
  <c r="O23" i="6"/>
  <c r="AC18" i="9"/>
  <c r="O19" i="6"/>
  <c r="M26" i="5"/>
  <c r="M28" i="5"/>
  <c r="D26" i="5"/>
  <c r="M4" i="6"/>
  <c r="AB21" i="9"/>
  <c r="S16" i="9"/>
  <c r="Z15" i="9"/>
  <c r="O18" i="6"/>
  <c r="O14" i="6"/>
  <c r="O8" i="6"/>
  <c r="O8" i="9" s="1"/>
  <c r="Q6" i="6"/>
  <c r="Q6" i="9" s="1"/>
  <c r="C5" i="6"/>
  <c r="K27" i="5"/>
  <c r="AD27" i="5"/>
  <c r="J27" i="5"/>
  <c r="H27" i="5"/>
  <c r="Z7" i="9"/>
  <c r="P7" i="6"/>
  <c r="J9" i="6"/>
  <c r="J9" i="9" s="1"/>
  <c r="N9" i="6"/>
  <c r="K6" i="6"/>
  <c r="K6" i="9" s="1"/>
  <c r="H5" i="6"/>
  <c r="H5" i="9" s="1"/>
  <c r="I9" i="6"/>
  <c r="I9" i="9" s="1"/>
  <c r="H29" i="5"/>
  <c r="E21" i="5"/>
  <c r="F24" i="5"/>
  <c r="P14" i="6"/>
  <c r="P14" i="9" s="1"/>
  <c r="D23" i="5"/>
  <c r="X13" i="9"/>
  <c r="Q20" i="9"/>
  <c r="AD9" i="6"/>
  <c r="AD9" i="9" s="1"/>
  <c r="O7" i="6"/>
  <c r="O7" i="9" s="1"/>
  <c r="W4" i="9"/>
  <c r="K10" i="6"/>
  <c r="K10" i="9" s="1"/>
  <c r="G15" i="6"/>
  <c r="G15" i="9" s="1"/>
  <c r="G17" i="6"/>
  <c r="G21" i="6"/>
  <c r="G21" i="9" s="1"/>
  <c r="H6" i="6"/>
  <c r="H6" i="9" s="1"/>
  <c r="H11" i="6"/>
  <c r="H11" i="9" s="1"/>
  <c r="L12" i="6"/>
  <c r="L12" i="9" s="1"/>
  <c r="H15" i="6"/>
  <c r="D18" i="6"/>
  <c r="D18" i="9" s="1"/>
  <c r="L20" i="6"/>
  <c r="L20" i="9" s="1"/>
  <c r="D22" i="6"/>
  <c r="I5" i="6"/>
  <c r="I5" i="9" s="1"/>
  <c r="E12" i="6"/>
  <c r="E12" i="9" s="1"/>
  <c r="E16" i="6"/>
  <c r="E16" i="9" s="1"/>
  <c r="E19" i="6"/>
  <c r="E19" i="9" s="1"/>
  <c r="E21" i="6"/>
  <c r="F6" i="6"/>
  <c r="J8" i="6"/>
  <c r="J8" i="9" s="1"/>
  <c r="F11" i="6"/>
  <c r="J16" i="6"/>
  <c r="J18" i="6"/>
  <c r="N21" i="6"/>
  <c r="N21" i="9" s="1"/>
  <c r="K4" i="6"/>
  <c r="AD4" i="6"/>
  <c r="AD4" i="9" s="1"/>
  <c r="G8" i="6"/>
  <c r="G8" i="9" s="1"/>
  <c r="K11" i="9"/>
  <c r="K13" i="6"/>
  <c r="K13" i="9" s="1"/>
  <c r="K17" i="6"/>
  <c r="K17" i="9" s="1"/>
  <c r="K21" i="6"/>
  <c r="K21" i="9" s="1"/>
  <c r="K25" i="9"/>
  <c r="H9" i="6"/>
  <c r="H9" i="9" s="1"/>
  <c r="D13" i="6"/>
  <c r="D13" i="9" s="1"/>
  <c r="H14" i="6"/>
  <c r="H14" i="9" s="1"/>
  <c r="D17" i="6"/>
  <c r="D17" i="9" s="1"/>
  <c r="H18" i="6"/>
  <c r="D21" i="6"/>
  <c r="D21" i="9" s="1"/>
  <c r="H22" i="6"/>
  <c r="H22" i="9" s="1"/>
  <c r="E8" i="6"/>
  <c r="E8" i="9" s="1"/>
  <c r="I12" i="6"/>
  <c r="E15" i="6"/>
  <c r="I16" i="6"/>
  <c r="I21" i="6"/>
  <c r="I21" i="9" s="1"/>
  <c r="E23" i="6"/>
  <c r="N8" i="6"/>
  <c r="J13" i="6"/>
  <c r="J13" i="9" s="1"/>
  <c r="F15" i="6"/>
  <c r="F15" i="9" s="1"/>
  <c r="F17" i="6"/>
  <c r="F17" i="9" s="1"/>
  <c r="J20" i="6"/>
  <c r="J20" i="9" s="1"/>
  <c r="J22" i="6"/>
  <c r="J22" i="9" s="1"/>
  <c r="K24" i="5"/>
  <c r="L26" i="5"/>
  <c r="I26" i="5"/>
  <c r="N16" i="5"/>
  <c r="J26" i="5"/>
  <c r="J30" i="5"/>
  <c r="K31" i="5"/>
  <c r="N31" i="5"/>
  <c r="AD16" i="6"/>
  <c r="AD16" i="9" s="1"/>
  <c r="AD13" i="6"/>
  <c r="AD13" i="9" s="1"/>
  <c r="U22" i="9"/>
  <c r="AD14" i="6"/>
  <c r="AD14" i="9" s="1"/>
  <c r="U14" i="9"/>
  <c r="Q10" i="6"/>
  <c r="C13" i="6"/>
  <c r="C13" i="9" s="1"/>
  <c r="O15" i="6"/>
  <c r="O15" i="9" s="1"/>
  <c r="K29" i="5"/>
  <c r="M29" i="5"/>
  <c r="D30" i="5"/>
  <c r="V3" i="6"/>
  <c r="O3" i="6" s="1"/>
  <c r="AC22" i="9"/>
  <c r="V19" i="9"/>
  <c r="X17" i="9"/>
  <c r="AC6" i="9"/>
  <c r="Y6" i="9"/>
  <c r="U6" i="9"/>
  <c r="P7" i="9"/>
  <c r="C22" i="6"/>
  <c r="C22" i="9" s="1"/>
  <c r="Q12" i="6"/>
  <c r="Q12" i="9" s="1"/>
  <c r="C9" i="6"/>
  <c r="C8" i="6"/>
  <c r="C8" i="9" s="1"/>
  <c r="P6" i="6"/>
  <c r="P6" i="9" s="1"/>
  <c r="S3" i="6"/>
  <c r="L3" i="6" s="1"/>
  <c r="AD31" i="5"/>
  <c r="C25" i="6"/>
  <c r="C25" i="9" s="1"/>
  <c r="U26" i="9"/>
  <c r="O29" i="9"/>
  <c r="P13" i="9"/>
  <c r="O16" i="5"/>
  <c r="O20" i="5"/>
  <c r="O21" i="5"/>
  <c r="O22" i="5"/>
  <c r="S4" i="9"/>
  <c r="I4" i="6"/>
  <c r="N4" i="6"/>
  <c r="N4" i="9" s="1"/>
  <c r="D4" i="6"/>
  <c r="D4" i="9" s="1"/>
  <c r="O4" i="6"/>
  <c r="G5" i="6"/>
  <c r="G7" i="6"/>
  <c r="G7" i="9" s="1"/>
  <c r="G9" i="6"/>
  <c r="G11" i="6"/>
  <c r="L5" i="6"/>
  <c r="L5" i="9" s="1"/>
  <c r="D7" i="6"/>
  <c r="D7" i="9" s="1"/>
  <c r="H8" i="6"/>
  <c r="H8" i="9" s="1"/>
  <c r="L9" i="6"/>
  <c r="D11" i="6"/>
  <c r="D11" i="9" s="1"/>
  <c r="E6" i="6"/>
  <c r="E6" i="9" s="1"/>
  <c r="I7" i="6"/>
  <c r="I7" i="9" s="1"/>
  <c r="M8" i="6"/>
  <c r="E10" i="6"/>
  <c r="E10" i="9" s="1"/>
  <c r="I11" i="6"/>
  <c r="I11" i="9" s="1"/>
  <c r="F5" i="6"/>
  <c r="F5" i="9" s="1"/>
  <c r="J6" i="6"/>
  <c r="F9" i="6"/>
  <c r="F9" i="9" s="1"/>
  <c r="J10" i="6"/>
  <c r="J10" i="9" s="1"/>
  <c r="G22" i="5"/>
  <c r="G26" i="5"/>
  <c r="L18" i="5"/>
  <c r="L25" i="5"/>
  <c r="L27" i="5"/>
  <c r="L29" i="5"/>
  <c r="I24" i="5"/>
  <c r="I28" i="5"/>
  <c r="I25" i="5"/>
  <c r="F21" i="5"/>
  <c r="F25" i="5"/>
  <c r="N26" i="5"/>
  <c r="F28" i="5"/>
  <c r="J29" i="5"/>
  <c r="N30" i="5"/>
  <c r="H31" i="5"/>
  <c r="M31" i="5"/>
  <c r="C31" i="5"/>
  <c r="C10" i="6"/>
  <c r="C10" i="9" s="1"/>
  <c r="O11" i="6"/>
  <c r="O11" i="9" s="1"/>
  <c r="D29" i="5"/>
  <c r="G27" i="5"/>
  <c r="C25" i="5"/>
  <c r="E27" i="5"/>
  <c r="C29" i="5"/>
  <c r="M25" i="5"/>
  <c r="I27" i="5"/>
  <c r="I29" i="5"/>
  <c r="V11" i="9"/>
  <c r="AA8" i="9"/>
  <c r="S8" i="9"/>
  <c r="P9" i="9"/>
  <c r="AD7" i="6"/>
  <c r="AD7" i="9" s="1"/>
  <c r="C7" i="6"/>
  <c r="O6" i="6"/>
  <c r="O6" i="9" s="1"/>
  <c r="P5" i="6"/>
  <c r="P5" i="9" s="1"/>
  <c r="M22" i="5"/>
  <c r="AD29" i="5"/>
  <c r="C4" i="6"/>
  <c r="C4" i="9" s="1"/>
  <c r="K5" i="6"/>
  <c r="K5" i="9" s="1"/>
  <c r="K9" i="6"/>
  <c r="K9" i="9" s="1"/>
  <c r="D6" i="6"/>
  <c r="D6" i="9" s="1"/>
  <c r="H7" i="6"/>
  <c r="H7" i="9" s="1"/>
  <c r="L8" i="6"/>
  <c r="L8" i="9" s="1"/>
  <c r="D10" i="6"/>
  <c r="E5" i="6"/>
  <c r="E5" i="9" s="1"/>
  <c r="I6" i="6"/>
  <c r="I6" i="9" s="1"/>
  <c r="E9" i="6"/>
  <c r="E9" i="9" s="1"/>
  <c r="I10" i="6"/>
  <c r="J5" i="6"/>
  <c r="J5" i="9" s="1"/>
  <c r="K26" i="5"/>
  <c r="H21" i="5"/>
  <c r="H26" i="5"/>
  <c r="H28" i="5"/>
  <c r="H30" i="5"/>
  <c r="E26" i="5"/>
  <c r="I30" i="5"/>
  <c r="J25" i="5"/>
  <c r="F27" i="5"/>
  <c r="J28" i="5"/>
  <c r="N29" i="5"/>
  <c r="C30" i="5"/>
  <c r="G31" i="5"/>
  <c r="L31" i="5"/>
  <c r="AD10" i="6"/>
  <c r="C27" i="5"/>
  <c r="Z3" i="6"/>
  <c r="P3" i="6" s="1"/>
  <c r="AD6" i="6"/>
  <c r="AD6" i="9" s="1"/>
  <c r="N9" i="5"/>
  <c r="L12" i="5"/>
  <c r="N14" i="5"/>
  <c r="N15" i="5"/>
  <c r="L16" i="5"/>
  <c r="L17" i="5"/>
  <c r="N18" i="5"/>
  <c r="F19" i="5"/>
  <c r="Q19" i="5"/>
  <c r="I20" i="5"/>
  <c r="P20" i="5"/>
  <c r="J21" i="5"/>
  <c r="P21" i="5"/>
  <c r="Q21" i="5"/>
  <c r="K22" i="5"/>
  <c r="C23" i="5"/>
  <c r="P23" i="5"/>
  <c r="N24" i="5"/>
  <c r="P24" i="5"/>
  <c r="N25" i="5"/>
  <c r="P25" i="5"/>
  <c r="H19" i="5"/>
  <c r="I23" i="5"/>
  <c r="F20" i="5"/>
  <c r="N22" i="5"/>
  <c r="E18" i="5"/>
  <c r="D22" i="5"/>
  <c r="K14" i="5"/>
  <c r="G21" i="5"/>
  <c r="G23" i="5"/>
  <c r="G25" i="5"/>
  <c r="L19" i="5"/>
  <c r="H22" i="5"/>
  <c r="H24" i="5"/>
  <c r="E22" i="5"/>
  <c r="E25" i="5"/>
  <c r="J20" i="5"/>
  <c r="N21" i="5"/>
  <c r="F23" i="5"/>
  <c r="J24" i="5"/>
  <c r="K20" i="5"/>
  <c r="C21" i="5"/>
  <c r="D20" i="5"/>
  <c r="C24" i="5"/>
  <c r="C19" i="5"/>
  <c r="D24" i="5"/>
  <c r="K19" i="5"/>
  <c r="L15" i="5"/>
  <c r="L23" i="5"/>
  <c r="I21" i="5"/>
  <c r="N17" i="5"/>
  <c r="K17" i="5"/>
  <c r="K21" i="5"/>
  <c r="K23" i="5"/>
  <c r="L20" i="5"/>
  <c r="L22" i="5"/>
  <c r="L24" i="5"/>
  <c r="E19" i="5"/>
  <c r="I22" i="5"/>
  <c r="N20" i="5"/>
  <c r="F22" i="5"/>
  <c r="J23" i="5"/>
  <c r="D21" i="5"/>
  <c r="L21" i="5"/>
  <c r="G16" i="5"/>
  <c r="N12" i="5"/>
  <c r="L13" i="5"/>
  <c r="J17" i="5"/>
  <c r="G18" i="5"/>
  <c r="Q18" i="5"/>
  <c r="AD19" i="5"/>
  <c r="H17" i="5"/>
  <c r="W3" i="9"/>
  <c r="E15" i="9"/>
  <c r="P3" i="8"/>
  <c r="G12" i="9"/>
  <c r="G18" i="9"/>
  <c r="D5" i="9"/>
  <c r="L7" i="9"/>
  <c r="AD23" i="5"/>
  <c r="AD24" i="5"/>
  <c r="AD29" i="9"/>
  <c r="M8" i="9"/>
  <c r="I15" i="9"/>
  <c r="E28" i="9"/>
  <c r="D9" i="9"/>
  <c r="K12" i="5"/>
  <c r="O15" i="5"/>
  <c r="J16" i="5"/>
  <c r="I17" i="5"/>
  <c r="I18" i="5"/>
  <c r="AD26" i="5"/>
  <c r="AD30" i="5"/>
  <c r="M3" i="8"/>
  <c r="K29" i="9"/>
  <c r="G4" i="9"/>
  <c r="K20" i="9"/>
  <c r="K16" i="5"/>
  <c r="E16" i="5"/>
  <c r="F16" i="5"/>
  <c r="J4" i="9"/>
  <c r="G17" i="5"/>
  <c r="C18" i="5"/>
  <c r="G10" i="9"/>
  <c r="G14" i="9"/>
  <c r="P15" i="9"/>
  <c r="I25" i="9"/>
  <c r="F11" i="9"/>
  <c r="D28" i="9"/>
  <c r="M9" i="9"/>
  <c r="N12" i="9"/>
  <c r="N6" i="9"/>
  <c r="I22" i="9"/>
  <c r="K23" i="9"/>
  <c r="AD27" i="9"/>
  <c r="P12" i="9"/>
  <c r="K4" i="9"/>
  <c r="I23" i="9"/>
  <c r="L27" i="9"/>
  <c r="H15" i="9"/>
  <c r="N3" i="8"/>
  <c r="E23" i="9"/>
  <c r="F22" i="9"/>
  <c r="O25" i="9"/>
  <c r="C7" i="9"/>
  <c r="C11" i="9"/>
  <c r="L18" i="9"/>
  <c r="I20" i="9"/>
  <c r="I24" i="9"/>
  <c r="N23" i="9"/>
  <c r="L25" i="9"/>
  <c r="O22" i="9"/>
  <c r="O28" i="9"/>
  <c r="E11" i="9"/>
  <c r="O10" i="9"/>
  <c r="P8" i="9"/>
  <c r="E3" i="7"/>
  <c r="M3" i="12"/>
  <c r="L3" i="10"/>
  <c r="N5" i="5"/>
  <c r="M6" i="5"/>
  <c r="M7" i="5"/>
  <c r="L8" i="5"/>
  <c r="L9" i="5"/>
  <c r="L10" i="5"/>
  <c r="N11" i="5"/>
  <c r="M12" i="5"/>
  <c r="N13" i="5"/>
  <c r="N31" i="9"/>
  <c r="F31" i="9"/>
  <c r="H23" i="9"/>
  <c r="E21" i="9"/>
  <c r="F12" i="9"/>
  <c r="C3" i="10"/>
  <c r="K18" i="9"/>
  <c r="E17" i="9"/>
  <c r="J14" i="9"/>
  <c r="N15" i="9"/>
  <c r="N19" i="9"/>
  <c r="F21" i="9"/>
  <c r="F25" i="9"/>
  <c r="L29" i="9"/>
  <c r="F26" i="9"/>
  <c r="C6" i="9"/>
  <c r="L14" i="9"/>
  <c r="M22" i="9"/>
  <c r="M24" i="9"/>
  <c r="M28" i="9"/>
  <c r="K16" i="9"/>
  <c r="M17" i="9"/>
  <c r="F20" i="9"/>
  <c r="J29" i="9"/>
  <c r="C20" i="9"/>
  <c r="K26" i="9"/>
  <c r="L30" i="9"/>
  <c r="L7" i="5"/>
  <c r="I31" i="9"/>
  <c r="J31" i="9"/>
  <c r="AD30" i="9"/>
  <c r="Q26" i="9"/>
  <c r="O24" i="9"/>
  <c r="M7" i="9"/>
  <c r="P3" i="12"/>
  <c r="N3" i="10"/>
  <c r="U3" i="9"/>
  <c r="Q12" i="5"/>
  <c r="Q23" i="5"/>
  <c r="M4" i="5"/>
  <c r="L9" i="9"/>
  <c r="D16" i="9"/>
  <c r="I28" i="9"/>
  <c r="J27" i="9"/>
  <c r="N28" i="9"/>
  <c r="M11" i="9"/>
  <c r="N9" i="9"/>
  <c r="G6" i="9"/>
  <c r="K7" i="9"/>
  <c r="L10" i="9"/>
  <c r="I19" i="9"/>
  <c r="I27" i="9"/>
  <c r="N25" i="9"/>
  <c r="C27" i="9"/>
  <c r="G28" i="9"/>
  <c r="E18" i="9"/>
  <c r="H26" i="9"/>
  <c r="L11" i="5"/>
  <c r="N8" i="5"/>
  <c r="Q13" i="9"/>
  <c r="O30" i="9"/>
  <c r="Q3" i="6"/>
  <c r="P17" i="9"/>
  <c r="O14" i="9"/>
  <c r="Q8" i="9"/>
  <c r="H20" i="9"/>
  <c r="L21" i="9"/>
  <c r="D23" i="9"/>
  <c r="H24" i="9"/>
  <c r="C21" i="9"/>
  <c r="AD22" i="9"/>
  <c r="O3" i="11"/>
  <c r="E3" i="10"/>
  <c r="L4" i="5"/>
  <c r="K8" i="9"/>
  <c r="K22" i="9"/>
  <c r="L6" i="9"/>
  <c r="C5" i="9"/>
  <c r="Q15" i="9"/>
  <c r="C23" i="9"/>
  <c r="T3" i="9"/>
  <c r="N7" i="5"/>
  <c r="M9" i="5"/>
  <c r="M11" i="5"/>
  <c r="O11" i="5"/>
  <c r="M13" i="5"/>
  <c r="AD15" i="5"/>
  <c r="M17" i="5"/>
  <c r="G20" i="5"/>
  <c r="AD22" i="5"/>
  <c r="AD25" i="5"/>
  <c r="C19" i="9"/>
  <c r="M8" i="5"/>
  <c r="E3" i="12"/>
  <c r="L5" i="5"/>
  <c r="J3" i="10"/>
  <c r="C3" i="11"/>
  <c r="K3" i="12"/>
  <c r="J3" i="12"/>
  <c r="H18" i="9"/>
  <c r="L19" i="9"/>
  <c r="L23" i="9"/>
  <c r="I12" i="9"/>
  <c r="N8" i="9"/>
  <c r="J30" i="9"/>
  <c r="C30" i="9"/>
  <c r="C12" i="9"/>
  <c r="C26" i="9"/>
  <c r="D20" i="9"/>
  <c r="H21" i="9"/>
  <c r="L26" i="9"/>
  <c r="P30" i="9"/>
  <c r="D30" i="9"/>
  <c r="M10" i="5"/>
  <c r="N10" i="5"/>
  <c r="O13" i="9"/>
  <c r="AD31" i="9"/>
  <c r="Q3" i="11"/>
  <c r="P19" i="9"/>
  <c r="G3" i="10"/>
  <c r="H3" i="8"/>
  <c r="C9" i="9"/>
  <c r="N6" i="5"/>
  <c r="G3" i="12"/>
  <c r="L3" i="12"/>
  <c r="N4" i="5"/>
  <c r="M5" i="9"/>
  <c r="Q25" i="9"/>
  <c r="E29" i="9"/>
  <c r="N11" i="9"/>
  <c r="M16" i="9"/>
  <c r="J26" i="9"/>
  <c r="K19" i="9"/>
  <c r="G26" i="9"/>
  <c r="Q11" i="9"/>
  <c r="Q27" i="9"/>
  <c r="P24" i="9"/>
  <c r="Q23" i="9"/>
  <c r="AD10" i="9"/>
  <c r="O5" i="9"/>
  <c r="M3" i="10"/>
  <c r="I4" i="9"/>
  <c r="E4" i="9"/>
  <c r="D10" i="9"/>
  <c r="M10" i="9"/>
  <c r="I26" i="9"/>
  <c r="N27" i="9"/>
  <c r="F29" i="9"/>
  <c r="AD3" i="7"/>
  <c r="G27" i="9"/>
  <c r="K28" i="9"/>
  <c r="I10" i="9"/>
  <c r="I14" i="9"/>
  <c r="J6" i="9"/>
  <c r="N7" i="9"/>
  <c r="N14" i="9"/>
  <c r="G5" i="9"/>
  <c r="G9" i="9"/>
  <c r="G13" i="9"/>
  <c r="K14" i="9"/>
  <c r="L15" i="9"/>
  <c r="O16" i="9"/>
  <c r="F18" i="9"/>
  <c r="M19" i="9"/>
  <c r="M21" i="9"/>
  <c r="M23" i="9"/>
  <c r="M25" i="9"/>
  <c r="M29" i="9"/>
  <c r="K15" i="9"/>
  <c r="G17" i="9"/>
  <c r="L6" i="5"/>
  <c r="M5" i="5"/>
  <c r="Y3" i="9"/>
  <c r="AD20" i="5"/>
  <c r="P20" i="9"/>
  <c r="Q14" i="9"/>
  <c r="P31" i="9"/>
  <c r="M26" i="9"/>
  <c r="O20" i="9"/>
  <c r="Q17" i="9"/>
  <c r="O4" i="9"/>
  <c r="I8" i="9"/>
  <c r="I16" i="9"/>
  <c r="N13" i="9"/>
  <c r="F19" i="9"/>
  <c r="F23" i="9"/>
  <c r="J24" i="9"/>
  <c r="F27" i="9"/>
  <c r="C24" i="9"/>
  <c r="G25" i="9"/>
  <c r="G29" i="9"/>
  <c r="J17" i="9"/>
  <c r="H27" i="9"/>
  <c r="N30" i="9"/>
  <c r="G30" i="9"/>
  <c r="E30" i="9"/>
  <c r="H31" i="9"/>
  <c r="Q3" i="10"/>
  <c r="P3" i="11"/>
  <c r="Q3" i="7"/>
  <c r="P3" i="7"/>
  <c r="I4" i="5"/>
  <c r="P5" i="5"/>
  <c r="Q5" i="5"/>
  <c r="P6" i="5"/>
  <c r="Q6" i="5"/>
  <c r="G7" i="5"/>
  <c r="P7" i="5"/>
  <c r="Q7" i="5"/>
  <c r="P8" i="5"/>
  <c r="Q8" i="5"/>
  <c r="J9" i="5"/>
  <c r="P9" i="5"/>
  <c r="Q9" i="5"/>
  <c r="P10" i="5"/>
  <c r="Q10" i="5"/>
  <c r="P11" i="5"/>
  <c r="Q11" i="5"/>
  <c r="P12" i="5"/>
  <c r="J13" i="5"/>
  <c r="P13" i="5"/>
  <c r="Q13" i="5"/>
  <c r="G14" i="5"/>
  <c r="P14" i="5"/>
  <c r="Q14" i="5"/>
  <c r="I15" i="5"/>
  <c r="P15" i="5"/>
  <c r="Q15" i="5"/>
  <c r="AD16" i="5"/>
  <c r="P16" i="5"/>
  <c r="Q16" i="5"/>
  <c r="D17" i="5"/>
  <c r="P17" i="5"/>
  <c r="Q17" i="5"/>
  <c r="D18" i="5"/>
  <c r="P18" i="5"/>
  <c r="P19" i="5"/>
  <c r="C20" i="5"/>
  <c r="AD21" i="5"/>
  <c r="K3" i="7"/>
  <c r="J3" i="7"/>
  <c r="C3" i="7"/>
  <c r="G3" i="7"/>
  <c r="D3" i="7"/>
  <c r="AD6" i="5"/>
  <c r="G6" i="5"/>
  <c r="I6" i="5"/>
  <c r="H9" i="5"/>
  <c r="E13" i="5"/>
  <c r="AC3" i="5"/>
  <c r="Q4" i="5"/>
  <c r="D8" i="5"/>
  <c r="O8" i="5"/>
  <c r="H8" i="5"/>
  <c r="AD8" i="5"/>
  <c r="J8" i="5"/>
  <c r="K8" i="5"/>
  <c r="F8" i="5"/>
  <c r="I8" i="5"/>
  <c r="G8" i="5"/>
  <c r="AD3" i="8"/>
  <c r="R3" i="9"/>
  <c r="K3" i="8"/>
  <c r="G3" i="8"/>
  <c r="L3" i="8"/>
  <c r="D3" i="8"/>
  <c r="C4" i="5"/>
  <c r="D4" i="5"/>
  <c r="E4" i="5"/>
  <c r="O9" i="5"/>
  <c r="AD9" i="5"/>
  <c r="F9" i="5"/>
  <c r="E9" i="5"/>
  <c r="C9" i="5"/>
  <c r="D9" i="5"/>
  <c r="I9" i="5"/>
  <c r="G9" i="5"/>
  <c r="D11" i="5"/>
  <c r="J11" i="5"/>
  <c r="I11" i="5"/>
  <c r="C11" i="5"/>
  <c r="F11" i="5"/>
  <c r="H11" i="5"/>
  <c r="AD11" i="5"/>
  <c r="E11" i="5"/>
  <c r="K11" i="5"/>
  <c r="G11" i="5"/>
  <c r="H3" i="7"/>
  <c r="K9" i="5"/>
  <c r="C8" i="5"/>
  <c r="Y3" i="5"/>
  <c r="P4" i="5"/>
  <c r="D5" i="5"/>
  <c r="E5" i="5"/>
  <c r="O5" i="5"/>
  <c r="O7" i="5"/>
  <c r="E7" i="5"/>
  <c r="J7" i="5"/>
  <c r="C7" i="5"/>
  <c r="D7" i="5"/>
  <c r="D10" i="5"/>
  <c r="J10" i="5"/>
  <c r="I10" i="5"/>
  <c r="AD10" i="5"/>
  <c r="G10" i="5"/>
  <c r="K10" i="5"/>
  <c r="C10" i="5"/>
  <c r="F10" i="5"/>
  <c r="E10" i="5"/>
  <c r="H10" i="5"/>
  <c r="O10" i="5"/>
  <c r="D12" i="5"/>
  <c r="E12" i="5"/>
  <c r="H12" i="5"/>
  <c r="O12" i="5"/>
  <c r="I12" i="5"/>
  <c r="G12" i="5"/>
  <c r="J12" i="5"/>
  <c r="AD12" i="5"/>
  <c r="C12" i="5"/>
  <c r="F12" i="5"/>
  <c r="AD13" i="5"/>
  <c r="C13" i="5"/>
  <c r="F13" i="5"/>
  <c r="O13" i="5"/>
  <c r="I13" i="5"/>
  <c r="H13" i="5"/>
  <c r="K13" i="5"/>
  <c r="D13" i="5"/>
  <c r="G13" i="5"/>
  <c r="M18" i="9"/>
  <c r="F16" i="9"/>
  <c r="H15" i="5"/>
  <c r="I14" i="5"/>
  <c r="C17" i="5"/>
  <c r="E26" i="9"/>
  <c r="O21" i="9"/>
  <c r="Q19" i="9"/>
  <c r="E13" i="9"/>
  <c r="O12" i="9"/>
  <c r="Q16" i="9"/>
  <c r="O14" i="5"/>
  <c r="L17" i="9"/>
  <c r="G22" i="9"/>
  <c r="G23" i="9"/>
  <c r="E14" i="9"/>
  <c r="J16" i="9"/>
  <c r="J18" i="9"/>
  <c r="L22" i="9"/>
  <c r="D24" i="9"/>
  <c r="H25" i="9"/>
  <c r="M30" i="9"/>
  <c r="E15" i="5"/>
  <c r="D14" i="5"/>
  <c r="C14" i="5"/>
  <c r="P27" i="9"/>
  <c r="Q22" i="9"/>
  <c r="S3" i="9"/>
  <c r="H16" i="9"/>
  <c r="P4" i="9"/>
  <c r="D22" i="9"/>
  <c r="L28" i="9"/>
  <c r="F24" i="9"/>
  <c r="F28" i="9"/>
  <c r="N16" i="9"/>
  <c r="N18" i="9"/>
  <c r="F15" i="5"/>
  <c r="O31" i="9"/>
  <c r="J14" i="5"/>
  <c r="E14" i="5"/>
  <c r="AD14" i="5"/>
  <c r="F14" i="5"/>
  <c r="H14" i="5"/>
  <c r="K15" i="5"/>
  <c r="G15" i="5"/>
  <c r="C15" i="5"/>
  <c r="D15" i="5"/>
  <c r="J15" i="5"/>
  <c r="D16" i="5"/>
  <c r="C16" i="5"/>
  <c r="I16" i="5"/>
  <c r="H16" i="5"/>
  <c r="AD17" i="5"/>
  <c r="F17" i="5"/>
  <c r="E17" i="5"/>
  <c r="O17" i="5"/>
  <c r="O18" i="5"/>
  <c r="J18" i="5"/>
  <c r="AD18" i="5"/>
  <c r="K18" i="5"/>
  <c r="F18" i="5"/>
  <c r="H18" i="5"/>
  <c r="D19" i="5"/>
  <c r="O19" i="5"/>
  <c r="J19" i="5"/>
  <c r="I19" i="5"/>
  <c r="H20" i="5"/>
  <c r="M31" i="9"/>
  <c r="Q10" i="9"/>
  <c r="Q18" i="9"/>
  <c r="P3" i="10"/>
  <c r="M4" i="9"/>
  <c r="AD3" i="10"/>
  <c r="Q30" i="9"/>
  <c r="AD28" i="9"/>
  <c r="O27" i="9"/>
  <c r="P25" i="9"/>
  <c r="O23" i="9"/>
  <c r="P22" i="9"/>
  <c r="Q21" i="9"/>
  <c r="O19" i="9"/>
  <c r="P18" i="9"/>
  <c r="F13" i="9"/>
  <c r="AD12" i="9"/>
  <c r="H12" i="9"/>
  <c r="P11" i="9"/>
  <c r="L11" i="9"/>
  <c r="P10" i="9"/>
  <c r="F8" i="9"/>
  <c r="AD11" i="9"/>
  <c r="M3" i="7"/>
  <c r="O3" i="12"/>
  <c r="F3" i="12"/>
  <c r="G3" i="11"/>
  <c r="Q31" i="9"/>
  <c r="E24" i="9"/>
  <c r="F6" i="9"/>
  <c r="E3" i="8"/>
  <c r="J3" i="8"/>
  <c r="F3" i="7"/>
  <c r="I3" i="7"/>
  <c r="K3" i="10"/>
  <c r="D3" i="10"/>
  <c r="I3" i="10"/>
  <c r="N3" i="12"/>
  <c r="C3" i="8"/>
  <c r="H3" i="12"/>
  <c r="F4" i="5"/>
  <c r="K4" i="5"/>
  <c r="I3" i="12"/>
  <c r="O4" i="5"/>
  <c r="N10" i="9"/>
  <c r="J12" i="9"/>
  <c r="G11" i="9"/>
  <c r="D8" i="9"/>
  <c r="O18" i="9"/>
  <c r="N24" i="9"/>
  <c r="C28" i="9"/>
  <c r="L24" i="9"/>
  <c r="Q29" i="9"/>
  <c r="E20" i="9"/>
  <c r="P16" i="9"/>
  <c r="L3" i="7"/>
  <c r="N3" i="7"/>
  <c r="D3" i="11"/>
  <c r="F3" i="10"/>
  <c r="H3" i="10"/>
  <c r="C3" i="12"/>
  <c r="D3" i="12"/>
  <c r="F3" i="8"/>
  <c r="I3" i="8"/>
  <c r="O3" i="8"/>
  <c r="AD26" i="9"/>
  <c r="E25" i="9"/>
  <c r="F7" i="9"/>
  <c r="O3" i="7"/>
  <c r="M27" i="9"/>
  <c r="N22" i="9"/>
  <c r="U3" i="5"/>
  <c r="G4" i="5"/>
  <c r="H4" i="5"/>
  <c r="J4" i="5"/>
  <c r="O17" i="9"/>
  <c r="G5" i="5"/>
  <c r="J5" i="5"/>
  <c r="Q3" i="12"/>
  <c r="AB3" i="9"/>
  <c r="AC3" i="9"/>
  <c r="O3" i="10"/>
  <c r="P28" i="9"/>
  <c r="O26" i="9"/>
  <c r="P21" i="9"/>
  <c r="AD4" i="5"/>
  <c r="M13" i="9"/>
  <c r="K6" i="5"/>
  <c r="F6" i="5"/>
  <c r="AA3" i="9"/>
  <c r="Q3" i="8"/>
  <c r="C31" i="9"/>
  <c r="C5" i="5"/>
  <c r="AD5" i="5"/>
  <c r="F5" i="5"/>
  <c r="I5" i="5"/>
  <c r="H5" i="5"/>
  <c r="K5" i="5"/>
  <c r="O6" i="5"/>
  <c r="C6" i="5"/>
  <c r="D6" i="5"/>
  <c r="E6" i="5"/>
  <c r="H6" i="5"/>
  <c r="J6" i="5"/>
  <c r="F7" i="5"/>
  <c r="I7" i="5"/>
  <c r="AD7" i="5"/>
  <c r="H7" i="5"/>
  <c r="K7" i="5"/>
  <c r="E8" i="5"/>
  <c r="E3" i="11" l="1"/>
  <c r="J3" i="11"/>
  <c r="N3" i="9"/>
  <c r="M3" i="11"/>
  <c r="N3" i="6"/>
  <c r="K3" i="11"/>
  <c r="AD3" i="6"/>
  <c r="AD3" i="9" s="1"/>
  <c r="L3" i="11"/>
  <c r="H3" i="11"/>
  <c r="N3" i="11"/>
  <c r="K3" i="6"/>
  <c r="F3" i="11"/>
  <c r="M3" i="6"/>
  <c r="AD3" i="12"/>
  <c r="Q3" i="9"/>
  <c r="E3" i="6"/>
  <c r="E3" i="9" s="1"/>
  <c r="H3" i="6"/>
  <c r="H3" i="9" s="1"/>
  <c r="J3" i="6"/>
  <c r="J3" i="9" s="1"/>
  <c r="P3" i="9"/>
  <c r="F3" i="6"/>
  <c r="F3" i="9" s="1"/>
  <c r="C3" i="6"/>
  <c r="C3" i="9" s="1"/>
  <c r="G3" i="6"/>
  <c r="G3" i="9" s="1"/>
  <c r="I3" i="6"/>
  <c r="I3" i="9" s="1"/>
  <c r="D3" i="6"/>
  <c r="Z3" i="9"/>
  <c r="V3" i="9"/>
  <c r="M3" i="9"/>
  <c r="L3" i="9"/>
  <c r="P3" i="5"/>
  <c r="L3" i="5"/>
  <c r="N3" i="5"/>
  <c r="O3" i="9"/>
  <c r="M3" i="5"/>
  <c r="K3" i="9"/>
  <c r="Q3" i="5"/>
  <c r="E3" i="5"/>
  <c r="I3" i="5"/>
  <c r="D3" i="9"/>
  <c r="D3" i="5"/>
  <c r="C3" i="5"/>
  <c r="H3" i="5"/>
  <c r="F3" i="5"/>
  <c r="AD3" i="5"/>
  <c r="G3" i="5"/>
  <c r="O3" i="5"/>
  <c r="J3" i="5"/>
  <c r="K3" i="5"/>
</calcChain>
</file>

<file path=xl/sharedStrings.xml><?xml version="1.0" encoding="utf-8"?>
<sst xmlns="http://schemas.openxmlformats.org/spreadsheetml/2006/main" count="994" uniqueCount="118">
  <si>
    <t>ผู้ใช้น้ำเพิ่มปกติ</t>
  </si>
  <si>
    <t>Grand Total</t>
  </si>
  <si>
    <t>Sum of C_INSCREASE</t>
  </si>
  <si>
    <t>Sum of W_PRODUCT</t>
  </si>
  <si>
    <t>Sum of W_BILL</t>
  </si>
  <si>
    <t>Sum of W_LOSS</t>
  </si>
  <si>
    <t>Sum of REVENUE</t>
  </si>
  <si>
    <t>Sum of EXPENSE</t>
  </si>
  <si>
    <t>Sum of EBITDA</t>
  </si>
  <si>
    <t>Total Sum of C_INSCREASE</t>
  </si>
  <si>
    <t>Total Sum of W_PRODUCT</t>
  </si>
  <si>
    <t>Total Sum of W_BILL</t>
  </si>
  <si>
    <t>Total Sum of W_LOSS</t>
  </si>
  <si>
    <t>Total Sum of REVENUE</t>
  </si>
  <si>
    <t>Total Sum of EXPENSE</t>
  </si>
  <si>
    <t>Total Sum of EBITDA</t>
  </si>
  <si>
    <t>ทั้งปี</t>
  </si>
  <si>
    <t>สะสม 11 เดือน</t>
  </si>
  <si>
    <t>สะสม 10 เดือน</t>
  </si>
  <si>
    <t>สะสม 9 เดือน</t>
  </si>
  <si>
    <t>สะสม 8 เดือน</t>
  </si>
  <si>
    <t>สะสม 7 เดือน</t>
  </si>
  <si>
    <t>สะสม 6 เดือน</t>
  </si>
  <si>
    <t>สะสม 5 เดือน</t>
  </si>
  <si>
    <t>สะสม 4 เดือน</t>
  </si>
  <si>
    <t>สะสม 3 เดือน</t>
  </si>
  <si>
    <t>สะสม 2 เดือน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</si>
  <si>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</si>
  <si>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</si>
  <si>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</si>
  <si>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</si>
  <si>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</si>
  <si>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</si>
  <si>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</si>
  <si>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</si>
  <si>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</si>
  <si>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</si>
  <si>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</si>
  <si>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</si>
  <si>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</si>
  <si>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</si>
  <si>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</si>
  <si>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</si>
  <si>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</si>
  <si>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BU0403</t>
  </si>
  <si>
    <t>BU040300</t>
  </si>
  <si>
    <t>BU040301</t>
  </si>
  <si>
    <t>BU040302</t>
  </si>
  <si>
    <t>BU040303</t>
  </si>
  <si>
    <t>BU040304</t>
  </si>
  <si>
    <t>BU040305</t>
  </si>
  <si>
    <t>BU040306</t>
  </si>
  <si>
    <t>BU040307</t>
  </si>
  <si>
    <t>BU040308</t>
  </si>
  <si>
    <t>BU040309</t>
  </si>
  <si>
    <t>BU040310</t>
  </si>
  <si>
    <t>BU040311</t>
  </si>
  <si>
    <t>BU040312</t>
  </si>
  <si>
    <t>BU040313</t>
  </si>
  <si>
    <t>BU040314</t>
  </si>
  <si>
    <t>BU040315</t>
  </si>
  <si>
    <t>BU040316</t>
  </si>
  <si>
    <t>BU040317</t>
  </si>
  <si>
    <t>BU040318</t>
  </si>
  <si>
    <t>BU040319</t>
  </si>
  <si>
    <t>BU040320</t>
  </si>
  <si>
    <t>ปริมาณน้ำผลิตจ่าย</t>
  </si>
  <si>
    <t>ปริมาณน้ำจำหน่าย</t>
  </si>
  <si>
    <t>ปริมาณน้ำสูญเสีย</t>
  </si>
  <si>
    <t>อัตราน้ำสูญเสีย</t>
  </si>
  <si>
    <t>รายได้</t>
  </si>
  <si>
    <t>ค่าใช้จ่าย</t>
  </si>
  <si>
    <t>EBIDA</t>
  </si>
  <si>
    <t>ป.เกาะคา</t>
  </si>
  <si>
    <t>ป.เชียงใหม่</t>
  </si>
  <si>
    <t>ป.เชียงราย</t>
  </si>
  <si>
    <t>ป.เด่นชัย</t>
  </si>
  <si>
    <t>ป.เถิน</t>
  </si>
  <si>
    <t>ป.เทิง</t>
  </si>
  <si>
    <t>ป.เวียงเชียงของ</t>
  </si>
  <si>
    <t>ป.แพร่</t>
  </si>
  <si>
    <t>ป.แม่แตง</t>
  </si>
  <si>
    <t>ป.แม่ขะจาน</t>
  </si>
  <si>
    <t>ป.แม่ริม</t>
  </si>
  <si>
    <t>ป.แม่สะเรียง</t>
  </si>
  <si>
    <t>ป.แม่สาย</t>
  </si>
  <si>
    <t>ป.แม่ฮ่องสอน</t>
  </si>
  <si>
    <t>ป.จอมทอง</t>
  </si>
  <si>
    <t>ป.จุน</t>
  </si>
  <si>
    <t>ป.ท่าวังผา</t>
  </si>
  <si>
    <t>ป.น่าน</t>
  </si>
  <si>
    <t>ป.บ้านโฮ่ง</t>
  </si>
  <si>
    <t>ป.ฝาง</t>
  </si>
  <si>
    <t>ป.พะเยา</t>
  </si>
  <si>
    <t>ป.พาน</t>
  </si>
  <si>
    <t>ป.ร้องกวาง</t>
  </si>
  <si>
    <t>ป.ลำปาง</t>
  </si>
  <si>
    <t>ป.ลำพูน</t>
  </si>
  <si>
    <t>ป.สันกำแพง</t>
  </si>
  <si>
    <t>ป.ฮอด</t>
  </si>
  <si>
    <t>รวมสำนักงานประปาเขต 9</t>
  </si>
  <si>
    <t>สำนักงานประปาเขต 9</t>
  </si>
  <si>
    <t>เขต</t>
  </si>
  <si>
    <t>Sum of Field1</t>
  </si>
  <si>
    <t>Total Sum of Field1</t>
  </si>
  <si>
    <t>ม.ค.-มี.ค.64</t>
  </si>
  <si>
    <t>เม.ย.-มิ.ย.64</t>
  </si>
  <si>
    <t>ก.ค.-ก.ย.64</t>
  </si>
  <si>
    <t>ต.ค.63-ส.ค.64</t>
  </si>
  <si>
    <t>ต.ค.63-ก.ค.64</t>
  </si>
  <si>
    <t>ต.ค.63-มิ.ย.64</t>
  </si>
  <si>
    <t>ต.ค.63-พ.ค.64</t>
  </si>
  <si>
    <t>ต.ค.63-เม.ย.64</t>
  </si>
  <si>
    <t>ต.ค.63-มี.ค.64</t>
  </si>
  <si>
    <t>ต.ค.63-ก.พ.64</t>
  </si>
  <si>
    <t>ต.ค.63-ม.ค.64</t>
  </si>
  <si>
    <t>ต.ค.-ธ.ค.63</t>
  </si>
  <si>
    <t>ต.ค.-พ.ย.63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</si>
</sst>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[Red]\-#,##0\ 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b/>
      <sz val="14"/>
      <color indexed="8"/>
      <name val="Cordia New"/>
      <family val="2"/>
    </font>
    <font>
      <b/>
      <sz val="11"/>
      <name val="Tahoma"/>
      <family val="2"/>
    </font>
    <font>
      <sz val="14"/>
      <color indexed="8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7">
    <xf numFmtId="0" fontId="0" fillId="0" borderId="0" xfId="0"/>
    <xf numFmtId="165" fontId="2" fillId="2" borderId="2" xfId="1" applyNumberFormat="1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49" fontId="7" fillId="5" borderId="3" xfId="5" applyNumberFormat="1" applyFont="1" applyFill="1" applyBorder="1" applyAlignment="1">
      <alignment horizontal="center"/>
    </xf>
    <xf numFmtId="49" fontId="7" fillId="0" borderId="3" xfId="5" applyNumberFormat="1" applyFont="1" applyBorder="1" applyAlignment="1">
      <alignment horizontal="center"/>
    </xf>
    <xf numFmtId="49" fontId="7" fillId="0" borderId="4" xfId="5" applyNumberFormat="1" applyFont="1" applyBorder="1" applyAlignment="1">
      <alignment horizontal="center"/>
    </xf>
    <xf numFmtId="49" fontId="7" fillId="0" borderId="5" xfId="5" applyNumberFormat="1" applyFont="1" applyBorder="1" applyAlignment="1">
      <alignment horizontal="center"/>
    </xf>
    <xf numFmtId="49" fontId="7" fillId="5" borderId="6" xfId="5" applyNumberFormat="1" applyFont="1" applyFill="1" applyBorder="1" applyAlignment="1">
      <alignment horizontal="center"/>
    </xf>
    <xf numFmtId="49" fontId="7" fillId="0" borderId="6" xfId="5" applyNumberFormat="1" applyFont="1" applyBorder="1" applyAlignment="1">
      <alignment horizontal="center"/>
    </xf>
    <xf numFmtId="49" fontId="7" fillId="0" borderId="7" xfId="5" applyNumberFormat="1" applyFont="1" applyBorder="1" applyAlignment="1">
      <alignment horizontal="center"/>
    </xf>
    <xf numFmtId="49" fontId="7" fillId="0" borderId="8" xfId="5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0" borderId="2" xfId="0" applyFont="1" applyFill="1" applyBorder="1"/>
    <xf numFmtId="165" fontId="0" fillId="5" borderId="10" xfId="1" applyNumberFormat="1" applyFont="1" applyFill="1" applyBorder="1"/>
    <xf numFmtId="165" fontId="0" fillId="0" borderId="10" xfId="1" applyNumberFormat="1" applyFont="1" applyFill="1" applyBorder="1"/>
    <xf numFmtId="165" fontId="0" fillId="0" borderId="2" xfId="1" applyNumberFormat="1" applyFont="1" applyFill="1" applyBorder="1"/>
    <xf numFmtId="0" fontId="2" fillId="0" borderId="9" xfId="0" applyFont="1" applyFill="1" applyBorder="1" applyAlignment="1">
      <alignment horizontal="right"/>
    </xf>
    <xf numFmtId="165" fontId="0" fillId="5" borderId="1" xfId="1" applyNumberFormat="1" applyFont="1" applyFill="1" applyBorder="1"/>
    <xf numFmtId="165" fontId="0" fillId="0" borderId="1" xfId="1" applyNumberFormat="1" applyFont="1" applyFill="1" applyBorder="1"/>
    <xf numFmtId="0" fontId="2" fillId="4" borderId="1" xfId="0" applyFont="1" applyFill="1" applyBorder="1" applyAlignment="1">
      <alignment horizontal="right"/>
    </xf>
    <xf numFmtId="0" fontId="8" fillId="0" borderId="2" xfId="0" applyFont="1" applyFill="1" applyBorder="1" applyAlignment="1"/>
    <xf numFmtId="0" fontId="2" fillId="0" borderId="1" xfId="0" applyFont="1" applyFill="1" applyBorder="1" applyAlignment="1">
      <alignment horizontal="right"/>
    </xf>
    <xf numFmtId="164" fontId="9" fillId="0" borderId="0" xfId="5" applyFont="1"/>
    <xf numFmtId="0" fontId="2" fillId="0" borderId="9" xfId="0" applyFont="1" applyFill="1" applyBorder="1" applyAlignment="1">
      <alignment horizontal="left"/>
    </xf>
    <xf numFmtId="164" fontId="0" fillId="5" borderId="10" xfId="1" applyNumberFormat="1" applyFont="1" applyFill="1" applyBorder="1"/>
    <xf numFmtId="164" fontId="0" fillId="0" borderId="10" xfId="1" applyNumberFormat="1" applyFont="1" applyFill="1" applyBorder="1"/>
    <xf numFmtId="164" fontId="0" fillId="0" borderId="2" xfId="1" applyNumberFormat="1" applyFont="1" applyFill="1" applyBorder="1"/>
    <xf numFmtId="164" fontId="0" fillId="5" borderId="1" xfId="1" applyNumberFormat="1" applyFont="1" applyFill="1" applyBorder="1"/>
    <xf numFmtId="164" fontId="0" fillId="0" borderId="1" xfId="1" applyNumberFormat="1" applyFont="1" applyFill="1" applyBorder="1"/>
    <xf numFmtId="166" fontId="0" fillId="0" borderId="2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3" fontId="0" fillId="0" borderId="17" xfId="0" applyNumberFormat="1" applyBorder="1"/>
    <xf numFmtId="3" fontId="0" fillId="0" borderId="18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20" xfId="0" applyBorder="1"/>
    <xf numFmtId="3" fontId="0" fillId="0" borderId="19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2" xfId="0" pivotButton="1" applyBorder="1"/>
    <xf numFmtId="165" fontId="0" fillId="0" borderId="22" xfId="0" applyNumberFormat="1" applyBorder="1" applyAlignment="1">
      <alignment horizontal="left"/>
    </xf>
  </cellXfs>
  <cellStyles count="7">
    <cellStyle name="Comma" xfId="1" builtinId="3"/>
    <cellStyle name="Comma 2" xfId="2"/>
    <cellStyle name="Comma 2 2" xfId="5"/>
    <cellStyle name="Comma 3" xfId="6"/>
    <cellStyle name="Normal" xfId="0" builtinId="0"/>
    <cellStyle name="Normal 2" xfId="3"/>
    <cellStyle name="เครื่องหมายจุลภาค 2" xfId="4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peration\OperationY52\PerformanceOperation_NewTarget\PerformanceOperationmak_Oper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isConditions"/>
      <sheetName val="ActionOP5Clone"/>
      <sheetName val="ActionOP5"/>
      <sheetName val="TrisCriteria1"/>
      <sheetName val="TrisCriteria2"/>
      <sheetName val="TrisCriteria3"/>
      <sheetName val="TrisCriteria4"/>
      <sheetName val="TrisCriteria5"/>
      <sheetName val="TrisCriteria6"/>
      <sheetName val="TrisCriteria7"/>
      <sheetName val="TrisCriteria8"/>
      <sheetName val="GradeTable1"/>
      <sheetName val="GradeGen1"/>
      <sheetName val="GradeTable2"/>
      <sheetName val="GradeGen2"/>
      <sheetName val="GradeTable3"/>
      <sheetName val="GradeGen3"/>
      <sheetName val="GradeTable4"/>
      <sheetName val="GradeGen4"/>
      <sheetName val="GradeTable5"/>
      <sheetName val="GradeGen5"/>
      <sheetName val="GradeTable6"/>
      <sheetName val="GradeGen6"/>
      <sheetName val="GradeTable7"/>
      <sheetName val="GradeGen7"/>
      <sheetName val="GradeTable8"/>
      <sheetName val="GradeGen8"/>
      <sheetName val="MeterPrototype"/>
      <sheetName val="SimulationTemplate"/>
      <sheetName val="สุราษฎร์"/>
      <sheetName val="กาญจนดิษฐ์"/>
      <sheetName val="เกาะสมุย"/>
      <sheetName val="บ้านนาสาร"/>
      <sheetName val="Operation5"/>
      <sheetName val="ActionOP5a"/>
      <sheetName val="ActionProfile"/>
      <sheetName val="ActionProfile_3"/>
      <sheetName val="ActionProfile_Pivot"/>
      <sheetName val="ActionProfile_Pivot_Acc"/>
      <sheetName val="Gr_Acc"/>
      <sheetName val="Correlation"/>
      <sheetName val="Correlation_Count"/>
      <sheetName val="MeterBU050000"/>
      <sheetName val="BU0504"/>
      <sheetName val="MeterBU050400"/>
      <sheetName val="MeterBU050401"/>
      <sheetName val="MeterBU050402"/>
      <sheetName val="MeterBU050403"/>
      <sheetName val="MeterBU050404"/>
      <sheetName val="MeterBU050405"/>
      <sheetName val="MeterBU050406"/>
      <sheetName val="MeterBU050407"/>
      <sheetName val="MeterBU050408"/>
      <sheetName val="MeterBU050409"/>
      <sheetName val="MeterBU050410"/>
      <sheetName val="MeterBU050411"/>
      <sheetName val="MeterBU050412"/>
      <sheetName val="MeterBU050413"/>
      <sheetName val="MeterBU050414"/>
      <sheetName val="MeterBU050415"/>
      <sheetName val="MeterBU050416"/>
      <sheetName val="MeterBU050417"/>
      <sheetName val="MeterBU050418"/>
      <sheetName val="MeterBU050419"/>
      <sheetName val="MeterBU050420"/>
      <sheetName val="MeterBU050421"/>
      <sheetName val="MeterBU050422"/>
      <sheetName val="MeterBU0505"/>
      <sheetName val="MeterBU050500"/>
      <sheetName val="MeterBU050501"/>
      <sheetName val="MeterBU050502"/>
      <sheetName val="MeterBU050503"/>
      <sheetName val="MeterBU050504"/>
      <sheetName val="MeterBU050505"/>
      <sheetName val="MeterBU050506"/>
      <sheetName val="MeterBU050507"/>
      <sheetName val="MeterBU050508"/>
      <sheetName val="MeterBU050509"/>
      <sheetName val="MeterBU050510"/>
      <sheetName val="MeterBU050511"/>
      <sheetName val="MeterBU050512"/>
      <sheetName val="MeterBU050513"/>
      <sheetName val="MeterBU050514"/>
      <sheetName val="MeterBU050515"/>
      <sheetName val="MeterBU050516"/>
      <sheetName val="MeterBU050517"/>
      <sheetName val="MeterBU050518"/>
      <sheetName val="MeterBU0505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9">
          <cell r="D9">
            <v>4799.6302537867386</v>
          </cell>
        </row>
        <row r="35">
          <cell r="B35" t="str">
            <v>สำนักงานประปาเขต 5 สงขลา</v>
          </cell>
        </row>
        <row r="36">
          <cell r="B36" t="str">
            <v>ป.สงขลา</v>
          </cell>
        </row>
        <row r="37">
          <cell r="B37" t="str">
            <v>ป.หาดใหญ่</v>
          </cell>
        </row>
        <row r="38">
          <cell r="B38" t="str">
            <v>ป.สะเดา</v>
          </cell>
        </row>
        <row r="39">
          <cell r="B39" t="str">
            <v>ป.นาทวี</v>
          </cell>
        </row>
        <row r="40">
          <cell r="B40" t="str">
            <v>ป.ระโนด</v>
          </cell>
        </row>
        <row r="41">
          <cell r="B41" t="str">
            <v>ป.พัทลุง</v>
          </cell>
        </row>
        <row r="42">
          <cell r="B42" t="str">
            <v>ป.เขาชัยสน</v>
          </cell>
        </row>
        <row r="43">
          <cell r="B43" t="str">
            <v>ป.ตรัง</v>
          </cell>
        </row>
        <row r="44">
          <cell r="B44" t="str">
            <v>ป.ห้วยยอด</v>
          </cell>
        </row>
        <row r="45">
          <cell r="B45" t="str">
            <v>ป.ย่านตาขาว</v>
          </cell>
        </row>
        <row r="46">
          <cell r="B46" t="str">
            <v>ป.สตูล</v>
          </cell>
        </row>
        <row r="47">
          <cell r="B47" t="str">
            <v>ป.ยะหา</v>
          </cell>
        </row>
        <row r="48">
          <cell r="B48" t="str">
            <v>ป.เบตง</v>
          </cell>
        </row>
        <row r="49">
          <cell r="B49" t="str">
            <v>ป.สายบุรี</v>
          </cell>
        </row>
        <row r="50">
          <cell r="B50" t="str">
            <v>ป.นราธิวาส</v>
          </cell>
        </row>
        <row r="51">
          <cell r="B51" t="str">
            <v>ป.รือเสาะ</v>
          </cell>
        </row>
        <row r="52">
          <cell r="B52" t="str">
            <v>ป.สุไหงโก-ลก</v>
          </cell>
        </row>
        <row r="53">
          <cell r="B53" t="str">
            <v>ป.ละงู</v>
          </cell>
        </row>
        <row r="54">
          <cell r="B54" t="str">
            <v>ป.กันตัง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648;&#3611;&#3657;&#3634;&#3619;&#3634;&#3618;&#3648;&#3604;&#3639;&#3629;&#3609;_6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อุมาภรณ์ สุคันธมาลย์" refreshedDate="44217.575107523146" createdVersion="5" refreshedVersion="5" minRefreshableVersion="3" recordCount="2940">
  <cacheSource type="worksheet">
    <worksheetSource ref="A1:M2941" sheet="Table" r:id="rId2"/>
  </cacheSource>
  <cacheFields count="14">
    <cacheField name="เขต" numFmtId="165">
      <sharedItems containsSemiMixedTypes="0" containsString="0" containsNumber="1" containsInteger="1" minValue="1" maxValue="111" count="11">
        <n v="9"/>
        <n v="10"/>
        <n v="6"/>
        <n v="7"/>
        <n v="1"/>
        <n v="8"/>
        <n v="2"/>
        <n v="3"/>
        <n v="4"/>
        <n v="5"/>
        <n v="111"/>
      </sharedItems>
    </cacheField>
    <cacheField name="TIME_ID" numFmtId="0">
      <sharedItems containsSemiMixedTypes="0" containsString="0" containsNumber="1" containsInteger="1" minValue="20191031" maxValue="20200930" count="12">
        <n v="20191031"/>
        <n v="20191130"/>
        <n v="20191231"/>
        <n v="20200131"/>
        <n v="20200228"/>
        <n v="20200331"/>
        <n v="20200430"/>
        <n v="20200531"/>
        <n v="20200630"/>
        <n v="20200731"/>
        <n v="20200831"/>
        <n v="20200930"/>
      </sharedItems>
    </cacheField>
    <cacheField name="DIVISIONCODE_CODE" numFmtId="0">
      <sharedItems containsMixedTypes="1" containsNumber="1" containsInteger="1" minValue="2190913000" maxValue="25905900000"/>
    </cacheField>
    <cacheField name="DIVISIONNAME" numFmtId="0">
      <sharedItems count="245">
        <s v="ป.เชียงใหม่"/>
        <s v="ป.ฮอด"/>
        <s v="ป.สันกำแพง"/>
        <s v="ป.แม่ริม"/>
        <s v="ป.แม่แตง"/>
        <s v="ป.ฝาง"/>
        <s v="ป.แม่ฮ่องสอน"/>
        <s v="ป.แม่สะเรียง"/>
        <s v="ป.ลำพูน"/>
        <s v="ป.บ้านโฮ่ง"/>
        <s v="ป.ลำปาง"/>
        <s v="ป.เกาะคา"/>
        <s v="ป.เถิน"/>
        <s v="ป.แพร่"/>
        <s v="ป.เด่นชัย"/>
        <s v="ป.ร้องกวาง"/>
        <s v="ป.น่าน"/>
        <s v="ป.ท่าวังผา"/>
        <s v="ป.พะเยา"/>
        <s v="ป.จุน"/>
        <s v="ป.เชียงราย"/>
        <s v="ป.พาน"/>
        <s v="ป.เทิง"/>
        <s v="ป.เวียงเชียงของ"/>
        <s v="ป.แม่สาย"/>
        <s v="ป.แม่ขะจาน"/>
        <s v="ป.จอมทอง"/>
        <s v="ป.นครสวรรค์"/>
        <s v="ป.ท่าตะโก"/>
        <s v="ป.ลาดยาว"/>
        <s v="ป.พยุหะคีรี"/>
        <s v="ป.ชัยนาท"/>
        <s v="ป.อุทัยธานี"/>
        <s v="ป.กำแพงเพชร"/>
        <s v="ป.ขาณุวรลักษบุรี"/>
        <s v="ป.ตาก"/>
        <s v="ป.แม่สอด"/>
        <s v="ป.สุโขทัย"/>
        <s v="ป.ทุ่งเสลี่ยม"/>
        <s v="ป.ศรีสำโรง"/>
        <s v="ป.สวรรคโลก"/>
        <s v="ป.ศรีสัชนาลัย"/>
        <s v="ป.อุตรดิตถ์"/>
        <s v="ป.พิษณุโลก"/>
        <s v="ป.นครไทย"/>
        <s v="ป.พิจิตร"/>
        <s v="ป.บางมูลนาก"/>
        <s v="ป.ตะพานหิน"/>
        <s v="ป.เพชรบูรณ์"/>
        <s v="ป.หล่มสัก"/>
        <s v="ป.ชนแดน"/>
        <s v="ป.หนองไผ่"/>
        <s v="ป.วิเชียรบุรี"/>
        <s v="ป.ขอนแก่น"/>
        <s v="ป.บ้านไผ่"/>
        <s v="ป.ชุมแพ"/>
        <s v="ป.น้ำพอง"/>
        <s v="ป.ชนบท"/>
        <s v="ป.กระนวน"/>
        <s v="ป.หนองเรือ"/>
        <s v="ป.เมืองพล"/>
        <s v="ป.กาฬสินธุ์"/>
        <s v="ป.กุฉินารายณ์"/>
        <s v="ป.สมเด็จ"/>
        <s v="ป.มหาสารคาม"/>
        <s v="ป.พยัคฆภูมิพิสัย"/>
        <s v="ป.ชัยภูมิ"/>
        <s v="ป.แก้งคร้อ"/>
        <s v="ป.จัตุรัส"/>
        <s v="ป.หนองบัวแดง"/>
        <s v="ป.ภูเขียว"/>
        <s v="ป.ร้อยเอ็ด"/>
        <s v="ป.โพนทอง"/>
        <s v="ป.สุวรรณภูมิ"/>
        <s v="ป.บำเหน็จณรงค์"/>
        <s v="ป.อุดรธานี"/>
        <s v="ป.กุมภวาปี"/>
        <s v="ป.บ้านผือ"/>
        <s v="ป.บ้านดุง"/>
        <s v="ป.หนองบัวลำภู"/>
        <s v="ป.เลย"/>
        <s v="ป.เชียงคาน"/>
        <s v="ป.ด่านซ้าย"/>
        <s v="ป.วังสะพุง"/>
        <s v="ป.หนองคาย"/>
        <s v="ป.บึงกาฬ"/>
        <s v="ป.ศรีเชียงใหม่"/>
        <s v="ป.โพนพิสัย"/>
        <s v="ป.สกลนคร"/>
        <s v="ป.สว่างแดนดิน"/>
        <s v="ป.พังโคน"/>
        <s v="ป.นครพนม"/>
        <s v="ป.ธาตุพนม"/>
        <s v="ป.บ้านแพง"/>
        <s v="ป.ศรีสงคราม"/>
        <s v="ป.ชลบุรี"/>
        <s v="ป.บ้านบึง"/>
        <s v="ป.พนัสนิคม"/>
        <s v="ป.ศรีราชา"/>
        <s v="ป.แหลมฉบัง"/>
        <s v="ป.พัทยา"/>
        <s v="ป.ฉะเชิงเทรา"/>
        <s v="ป.บางปะกง"/>
        <s v="ป.บางคล้า"/>
        <s v="ป.พนมสารคาม"/>
        <s v="ป.ระยอง"/>
        <s v="ป.บ้านฉาง"/>
        <s v="ป.ปากน้ำประแสร์"/>
        <s v="ป.จันทบุรี"/>
        <s v="ป.ขลุง"/>
        <s v="ป.ตราด"/>
        <s v="ป.คลองใหญ่"/>
        <s v="ป.สระแก้ว"/>
        <s v="ป.วัฒนานคร"/>
        <s v="ป.อรัญประเทศ"/>
        <s v="ป.ปราจีนบุรี"/>
        <s v="ป.กบินทร์บุรี"/>
        <s v="ป.อุบลราชธานี"/>
        <s v="ป.พิบูลมังสาหาร"/>
        <s v="ป.เดชอุดม"/>
        <s v="ป.เขมราฐ"/>
        <s v="ป.อำนาจเจริญ"/>
        <s v="ป.ยโสธร"/>
        <s v="ป.เลิงนกทา"/>
        <s v="ป.มหาชนะชัย"/>
        <s v="ป.บุรีรัมย์"/>
        <s v="ป.สตึก"/>
        <s v="ป.ลำปลายมาศ"/>
        <s v="ป.นางรอง"/>
        <s v="ป.ละหานทราย"/>
        <s v="ป.สุรินทร์"/>
        <s v="ป.ศีขรภูมิ"/>
        <s v="ป.รัตนบุรี"/>
        <s v="ป.ศรีสะเกษ"/>
        <s v="ป.กันทรลักษ์"/>
        <s v="ป.มุกดาหาร"/>
        <s v="ป.สังขะ"/>
        <s v="ป.พระพุทธบาท"/>
        <s v="ป.หนองแค"/>
        <s v="ป.มวกเหล็ก"/>
        <s v="ป.บ้านหมอ"/>
        <s v="ป.ลพบุรี"/>
        <s v="ป.บ้านหมี่"/>
        <s v="ป.ชัยบาดาล"/>
        <s v="ป.สิงห์บุรี"/>
        <s v="ป.อ่างทอง"/>
        <s v="ป.วิเศษชัยชาญ"/>
        <s v="ป.พระนครศรีอยุธยา"/>
        <s v="ป.ผักไห่"/>
        <s v="ป.เสนา"/>
        <s v="ป.ท่าเรือ"/>
        <s v="ป.ปทุมธานี"/>
        <s v="ป.รังสิต"/>
        <s v="ป.นครนายก"/>
        <s v="ป.บ้านนา"/>
        <s v="ป.นครราชสีมา"/>
        <s v="ป.ปากช่อง"/>
        <s v="ป.ครบุรี"/>
        <s v="ป.สีคิ้ว"/>
        <s v="ป.ปักธงชัย"/>
        <s v="ป.โชคชัย"/>
        <s v="ป.พิมาย"/>
        <s v="ป.ชุมพวง"/>
        <s v="ป.โนนสูง"/>
        <s v="ป.ด่านขุนทด"/>
        <s v="ป.คลองหลวง"/>
        <s v="ป.ธัญบุรี"/>
        <s v="ป.บ้านโป่ง"/>
        <s v="ป.สวนผึ้ง"/>
        <s v="ป.ปากท่อ"/>
        <s v="ป.สมุทรสงคราม"/>
        <s v="ป.สมุทรสาคร"/>
        <s v="ป.อ้อมน้อย"/>
        <s v="ป.สามพราน"/>
        <s v="ป.สุพรรณบุรี"/>
        <s v="ป.ศรีประจันต์"/>
        <s v="ป.เดิมบางนางบวช"/>
        <s v="ป.ด่านช้าง"/>
        <s v="ป.อู่ทอง"/>
        <s v="ป.กาญจนบุรี"/>
        <s v="ป.เลาขวัญ"/>
        <s v="ป.พนมทวน"/>
        <s v="ป.ท่ามะกา"/>
        <s v="ป.เพชรบุรี"/>
        <s v="ป.ประจวบคีรีขันธ์"/>
        <s v="ป.ปราณบุรี"/>
        <s v="ป.กุยบุรี"/>
        <s v="ป.บางสะพาน"/>
        <s v="ป.ราชบุรี"/>
        <s v="ป.นครปฐม"/>
        <s v="ป.สุราษฎร์ธานี"/>
        <s v="ป.กาญจนดิษฐ์"/>
        <s v="ป.เกาะสมุย"/>
        <s v="ป.บ้านนาสาร"/>
        <s v="ป.บ้านตาขุน"/>
        <s v="ป.ไชยา"/>
        <s v="ป.ชุมพร"/>
        <s v="ป.หลังสวน"/>
        <s v="ป.ระนอง"/>
        <s v="ป.พังงา"/>
        <s v="ป.ตะกั่วป่า"/>
        <s v="ป.ท้ายเหมือง"/>
        <s v="ป.ภูเก็ต"/>
        <s v="ป.กระบี่"/>
        <s v="ป.อ่าวลึก"/>
        <s v="ป.ทุ่งสง"/>
        <s v="ป.ชะอวด"/>
        <s v="ป.ปากพนัง"/>
        <s v="ป.จันดี"/>
        <s v="ป.ขนอม"/>
        <s v="ป.นครศรีธรรมราช"/>
        <s v="ป.ท่าแซะ"/>
        <s v="ป.เกาะพะงัน"/>
        <s v="ป.คลองท่อม"/>
        <s v="ป.สงขลา"/>
        <s v="ป.หาดใหญ่"/>
        <s v="ป.สะเดา"/>
        <s v="ป.นาทวี"/>
        <s v="ป.ระโนด"/>
        <s v="ป.พัทลุง"/>
        <s v="ป.เขาชัยสน"/>
        <s v="ป.ตรัง"/>
        <s v="ป.ห้วยยอด"/>
        <s v="ป.ย่านตาขาว"/>
        <s v="ป.สตูล"/>
        <s v="ป.ยะหา"/>
        <s v="ป.เบตง"/>
        <s v="ป.สายบุรี"/>
        <s v="ป.นราธิวาส"/>
        <s v="ป.รือเสาะ"/>
        <s v="ป.สุไหงโก-ลก"/>
        <s v="ป.ละงู"/>
        <s v="ป.กันตัง"/>
        <s v="ป.พังลา"/>
        <s v="สำนักงานใหญ่"/>
        <s v="สำนักงานประปาเขต 9"/>
        <s v="สำนักงานประปาเขต 10"/>
        <s v="สำนักงานประปาเขต 6"/>
        <s v="สำนักงานประปาเขต 7"/>
        <s v="สำนักงานประปาเขต 1"/>
        <s v="สำนักงานประปาเขต 8"/>
        <s v="สำนักงานประปาเขต 2"/>
        <s v="สำนักงานประปาเขต 3"/>
        <s v="สำนักงานประปาเขต 4"/>
        <s v="สำนักงานประปาเขต 5"/>
      </sharedItems>
    </cacheField>
    <cacheField name="C_INSCREASE" numFmtId="1">
      <sharedItems containsSemiMixedTypes="0" containsString="0" containsNumber="1" minValue="0" maxValue="681.30778993170941"/>
    </cacheField>
    <cacheField name="W_PRODUCT" numFmtId="165">
      <sharedItems containsSemiMixedTypes="0" containsString="0" containsNumber="1" minValue="0" maxValue="7984439.042739029"/>
    </cacheField>
    <cacheField name="W_BILL" numFmtId="165">
      <sharedItems containsSemiMixedTypes="0" containsString="0" containsNumber="1" minValue="0" maxValue="5561530.6466248296"/>
    </cacheField>
    <cacheField name="W_LOSS" numFmtId="165">
      <sharedItems containsSemiMixedTypes="0" containsString="0" containsNumber="1" minValue="0" maxValue="2998141.9874430946"/>
    </cacheField>
    <cacheField name="LOSS_RATIO" numFmtId="2">
      <sharedItems containsSemiMixedTypes="0" containsString="0" containsNumber="1" minValue="0" maxValue="53.048416628618121"/>
    </cacheField>
    <cacheField name="REVENUE" numFmtId="165">
      <sharedItems containsSemiMixedTypes="0" containsString="0" containsNumber="1" minValue="0" maxValue="143742532.66234031"/>
    </cacheField>
    <cacheField name="EXPENSE" numFmtId="165">
      <sharedItems containsSemiMixedTypes="0" containsString="0" containsNumber="1" minValue="434111.81116100395" maxValue="397488817.43009382"/>
    </cacheField>
    <cacheField name="EBITDA" numFmtId="165">
      <sharedItems containsSemiMixedTypes="0" containsString="0" containsNumber="1" minValue="-397488817.43009382" maxValue="73113199.550947845"/>
    </cacheField>
    <cacheField name="ภาค" numFmtId="165">
      <sharedItems containsMixedTypes="1" containsNumber="1" containsInteger="1" minValue="1" maxValue="5" count="6">
        <n v="1"/>
        <n v="2"/>
        <n v="3"/>
        <n v="4"/>
        <n v="5"/>
        <s v="สนญ"/>
      </sharedItems>
    </cacheField>
    <cacheField name="Field1" numFmtId="0" formula="W_LOSS/W_PRODUCT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0">
  <r>
    <x v="0"/>
    <x v="0"/>
    <s v="2190911000"/>
    <x v="0"/>
    <n v="518.8649673202616"/>
    <n v="4137440.3182057319"/>
    <n v="3094595.6389721739"/>
    <n v="1042844.679233558"/>
    <n v="25.205068811380571"/>
    <n v="69919375.710402787"/>
    <n v="18898624.990027495"/>
    <n v="51020750.720375292"/>
    <x v="0"/>
  </r>
  <r>
    <x v="0"/>
    <x v="0"/>
    <s v="2190912000"/>
    <x v="1"/>
    <n v="4.9770992366412203"/>
    <n v="67858.150775336064"/>
    <n v="56292.777079117186"/>
    <n v="11565.373696218878"/>
    <n v="17.043455449455696"/>
    <n v="1095237.5263679035"/>
    <n v="755246.28269594454"/>
    <n v="339991.24367195892"/>
    <x v="0"/>
  </r>
  <r>
    <x v="0"/>
    <x v="0"/>
    <n v="2190913000"/>
    <x v="2"/>
    <n v="102.23382393779508"/>
    <n v="435625.50729478453"/>
    <n v="268639.31893672765"/>
    <n v="166986.18835805688"/>
    <n v="38.332509359939429"/>
    <n v="6045208.7114300719"/>
    <n v="1667878.8115055601"/>
    <n v="4377329.899924512"/>
    <x v="0"/>
  </r>
  <r>
    <x v="0"/>
    <x v="0"/>
    <s v="2190914000"/>
    <x v="3"/>
    <n v="102.49364675984751"/>
    <n v="647598.27625190059"/>
    <n v="468680.92627636623"/>
    <n v="178917.34997553437"/>
    <n v="27.627829865615595"/>
    <n v="10233358.210238988"/>
    <n v="2971399.7903243499"/>
    <n v="7261958.4199146377"/>
    <x v="0"/>
  </r>
  <r>
    <x v="0"/>
    <x v="0"/>
    <s v="2190915000"/>
    <x v="4"/>
    <n v="10.332335329341321"/>
    <n v="156559.14975426899"/>
    <n v="121566.2045182687"/>
    <n v="34992.945236000291"/>
    <n v="22.351261673894037"/>
    <n v="2640872.1448131446"/>
    <n v="1085963.6910836587"/>
    <n v="1554908.4537294859"/>
    <x v="0"/>
  </r>
  <r>
    <x v="0"/>
    <x v="0"/>
    <s v="2190916000"/>
    <x v="5"/>
    <n v="21.596858638743452"/>
    <n v="139652.71896610505"/>
    <n v="110373.53377983613"/>
    <n v="29279.185186268922"/>
    <n v="20.965710802505207"/>
    <n v="2467214.8597309277"/>
    <n v="891950.98251204088"/>
    <n v="1575263.8772188867"/>
    <x v="0"/>
  </r>
  <r>
    <x v="0"/>
    <x v="0"/>
    <s v="2190917000"/>
    <x v="6"/>
    <n v="17.407047387606319"/>
    <n v="216236.79213181444"/>
    <n v="149649.82385526056"/>
    <n v="66586.968276553875"/>
    <n v="30.793542403257419"/>
    <n v="3183001.1481498666"/>
    <n v="1085860.6353392822"/>
    <n v="2097140.5128105844"/>
    <x v="0"/>
  </r>
  <r>
    <x v="0"/>
    <x v="0"/>
    <s v="2190918000"/>
    <x v="7"/>
    <n v="20.524079320113316"/>
    <n v="123971.95163052531"/>
    <n v="98491.386927804997"/>
    <n v="25480.564702720309"/>
    <n v="20.553491630639371"/>
    <n v="1970243.0006485002"/>
    <n v="1045441.8864094516"/>
    <n v="924801.11423904856"/>
    <x v="0"/>
  </r>
  <r>
    <x v="0"/>
    <x v="0"/>
    <s v="2190919000"/>
    <x v="8"/>
    <n v="38.834375000000009"/>
    <n v="416385.14482176118"/>
    <n v="308657.60515337408"/>
    <n v="107727.53966838709"/>
    <n v="25.872090060874097"/>
    <n v="6510740.9104624148"/>
    <n v="2481594.3325424963"/>
    <n v="4029146.5779199186"/>
    <x v="0"/>
  </r>
  <r>
    <x v="0"/>
    <x v="0"/>
    <s v="2190920000"/>
    <x v="9"/>
    <n v="4.5714285714285712"/>
    <n v="23398.473928929103"/>
    <n v="17007.053072266848"/>
    <n v="6391.4208566622547"/>
    <n v="27.315545774804196"/>
    <n v="361137.78156573855"/>
    <n v="434111.81116100395"/>
    <n v="-72974.029595265398"/>
    <x v="0"/>
  </r>
  <r>
    <x v="0"/>
    <x v="0"/>
    <s v="2190921000"/>
    <x v="10"/>
    <n v="119.226368159204"/>
    <n v="1042543.0021090083"/>
    <n v="760854.46371130692"/>
    <n v="281688.53839770134"/>
    <n v="27.019368776909978"/>
    <n v="15997854.797049187"/>
    <n v="5503569.85451956"/>
    <n v="10494284.942529626"/>
    <x v="0"/>
  </r>
  <r>
    <x v="0"/>
    <x v="0"/>
    <s v="2190922000"/>
    <x v="11"/>
    <n v="14.267886855241263"/>
    <n v="116009.59224875888"/>
    <n v="91512.151442491057"/>
    <n v="24497.440806267827"/>
    <n v="21.11673727267144"/>
    <n v="1769673.954755069"/>
    <n v="1071867.2284258199"/>
    <n v="697806.7263292491"/>
    <x v="0"/>
  </r>
  <r>
    <x v="0"/>
    <x v="0"/>
    <s v="2190923000"/>
    <x v="12"/>
    <n v="17.161956521739128"/>
    <n v="170850.88078913343"/>
    <n v="115943.33415222219"/>
    <n v="54907.54663691124"/>
    <n v="32.137701827056375"/>
    <n v="2265714.6806177814"/>
    <n v="1145387.3117220432"/>
    <n v="1120327.3688957382"/>
    <x v="0"/>
  </r>
  <r>
    <x v="0"/>
    <x v="0"/>
    <s v="2190924000"/>
    <x v="13"/>
    <n v="22.930659983291559"/>
    <n v="330167.7112457669"/>
    <n v="220374.19878286342"/>
    <n v="109793.51246290348"/>
    <n v="33.253861211515165"/>
    <n v="4679265.2751404038"/>
    <n v="1741337.0904978346"/>
    <n v="2937928.1846425692"/>
    <x v="0"/>
  </r>
  <r>
    <x v="0"/>
    <x v="0"/>
    <s v="2190925000"/>
    <x v="14"/>
    <n v="8.8734491315136488"/>
    <n v="123809.01487322012"/>
    <n v="91923.169030918754"/>
    <n v="31885.845842301365"/>
    <n v="25.754058276735609"/>
    <n v="1888844.8055898936"/>
    <n v="1026398.9642197925"/>
    <n v="862445.84137010109"/>
    <x v="0"/>
  </r>
  <r>
    <x v="0"/>
    <x v="0"/>
    <s v="2190926000"/>
    <x v="15"/>
    <n v="9.477653631284916"/>
    <n v="75653.314179714595"/>
    <n v="57942.911419463017"/>
    <n v="17710.402760251578"/>
    <n v="23.409949652939833"/>
    <n v="1202225.5626380129"/>
    <n v="676817.23986848223"/>
    <n v="525408.3227695307"/>
    <x v="0"/>
  </r>
  <r>
    <x v="0"/>
    <x v="0"/>
    <s v="2190927000"/>
    <x v="16"/>
    <n v="41.984732824427482"/>
    <n v="418553.47167347732"/>
    <n v="308723.27765783045"/>
    <n v="109830.19401564688"/>
    <n v="26.240421224203299"/>
    <n v="6610840.4868610259"/>
    <n v="1971747.4851460662"/>
    <n v="4639093.0017149597"/>
    <x v="0"/>
  </r>
  <r>
    <x v="0"/>
    <x v="0"/>
    <s v="2190928000"/>
    <x v="17"/>
    <n v="14.033426183844012"/>
    <n v="126265.69798811917"/>
    <n v="84850.549380235272"/>
    <n v="41415.148607883893"/>
    <n v="32.7999997368888"/>
    <n v="1852983.888788356"/>
    <n v="973901.63137172221"/>
    <n v="879082.25741663377"/>
    <x v="0"/>
  </r>
  <r>
    <x v="0"/>
    <x v="0"/>
    <s v="2190929000"/>
    <x v="18"/>
    <n v="52.804582651391158"/>
    <n v="603278.52188839915"/>
    <n v="429915.78808653029"/>
    <n v="173362.73380186886"/>
    <n v="28.736765442801449"/>
    <n v="9163657.9753681421"/>
    <n v="3417447.7666061698"/>
    <n v="5746210.2087619724"/>
    <x v="0"/>
  </r>
  <r>
    <x v="0"/>
    <x v="0"/>
    <s v="2190930000"/>
    <x v="19"/>
    <n v="28.322349570200579"/>
    <n v="121737.15732065009"/>
    <n v="85918.487066286354"/>
    <n v="35818.670254363737"/>
    <n v="29.422956016640839"/>
    <n v="1802717.4959611183"/>
    <n v="896262.37923566648"/>
    <n v="906455.11672545178"/>
    <x v="0"/>
  </r>
  <r>
    <x v="0"/>
    <x v="0"/>
    <s v="2190931000"/>
    <x v="20"/>
    <n v="105.40514838498116"/>
    <n v="990171.79528854741"/>
    <n v="725684.39378306235"/>
    <n v="264487.40150548506"/>
    <n v="26.711263920460425"/>
    <n v="16184746.920232281"/>
    <n v="3628351.446583522"/>
    <n v="12556395.473648759"/>
    <x v="0"/>
  </r>
  <r>
    <x v="0"/>
    <x v="0"/>
    <s v="2190932000"/>
    <x v="21"/>
    <n v="35.896866322887746"/>
    <n v="165126.74905101352"/>
    <n v="126737.3671622222"/>
    <n v="38389.381888791322"/>
    <n v="23.248433163867034"/>
    <n v="2479928.5883159307"/>
    <n v="1006720.0927224769"/>
    <n v="1473208.4955934538"/>
    <x v="0"/>
  </r>
  <r>
    <x v="0"/>
    <x v="0"/>
    <s v="2190933000"/>
    <x v="22"/>
    <n v="14.915094339622643"/>
    <n v="59254.20022778296"/>
    <n v="47634.707680739222"/>
    <n v="11619.492547043737"/>
    <n v="19.609567764608219"/>
    <n v="985654.15808560885"/>
    <n v="457486.13665621844"/>
    <n v="528168.02142939041"/>
    <x v="0"/>
  </r>
  <r>
    <x v="0"/>
    <x v="0"/>
    <s v="2190934000"/>
    <x v="23"/>
    <n v="10.689655172413795"/>
    <n v="87854.74768171164"/>
    <n v="67809.623175176661"/>
    <n v="20045.124506534979"/>
    <n v="22.816210888404488"/>
    <n v="1399222.7556294394"/>
    <n v="774106.59143036976"/>
    <n v="625116.16419906961"/>
    <x v="0"/>
  </r>
  <r>
    <x v="0"/>
    <x v="0"/>
    <s v="2190935000"/>
    <x v="24"/>
    <n v="33.617097061442564"/>
    <n v="473098.80887804553"/>
    <n v="350367.70312593767"/>
    <n v="122731.10575210786"/>
    <n v="25.941960421157017"/>
    <n v="7521594.0747235585"/>
    <n v="2008987.4596102217"/>
    <n v="5512606.6151133366"/>
    <x v="0"/>
  </r>
  <r>
    <x v="0"/>
    <x v="0"/>
    <s v="2190936000"/>
    <x v="25"/>
    <n v="17.592267135325134"/>
    <n v="70209.944288956758"/>
    <n v="53930.122229179076"/>
    <n v="16279.822059777682"/>
    <n v="23.187345075757758"/>
    <n v="1119263.9213800051"/>
    <n v="701800.45360266487"/>
    <n v="417463.46777734021"/>
    <x v="0"/>
  </r>
  <r>
    <x v="0"/>
    <x v="0"/>
    <s v="2190937000"/>
    <x v="26"/>
    <n v="12.819085487077533"/>
    <n v="96157.920136270652"/>
    <n v="77217.0444530854"/>
    <n v="18940.875683185252"/>
    <n v="19.697676131454486"/>
    <n v="1574650.0680673416"/>
    <n v="869353.46748041722"/>
    <n v="705296.60058692435"/>
    <x v="0"/>
  </r>
  <r>
    <x v="1"/>
    <x v="0"/>
    <s v="2191011000"/>
    <x v="27"/>
    <n v="114.63543968183825"/>
    <n v="684118.51913926413"/>
    <n v="543792.90180378046"/>
    <n v="140325.61733548366"/>
    <n v="20.511886962515916"/>
    <n v="10896053.595049499"/>
    <n v="7309626.5069810105"/>
    <n v="3586427.0880684881"/>
    <x v="0"/>
  </r>
  <r>
    <x v="1"/>
    <x v="0"/>
    <s v="2191012000"/>
    <x v="28"/>
    <n v="18.071076011845999"/>
    <n v="239435.86525183753"/>
    <n v="191294.41428061025"/>
    <n v="48141.450971227285"/>
    <n v="20.106198760403888"/>
    <n v="3697725.9208334829"/>
    <n v="1677724.7631891449"/>
    <n v="2020001.157644338"/>
    <x v="0"/>
  </r>
  <r>
    <x v="1"/>
    <x v="0"/>
    <s v="2191013000"/>
    <x v="29"/>
    <n v="15.899053627760249"/>
    <n v="142460.07945634765"/>
    <n v="117440.90173920867"/>
    <n v="25019.177717138984"/>
    <n v="17.562237654658414"/>
    <n v="2338323.4584540664"/>
    <n v="1123709.7100967725"/>
    <n v="1214613.7483572939"/>
    <x v="0"/>
  </r>
  <r>
    <x v="1"/>
    <x v="0"/>
    <s v="2191014000"/>
    <x v="30"/>
    <n v="9.173745173745175"/>
    <n v="241452.32439392965"/>
    <n v="180043.40197185468"/>
    <n v="61408.922422074975"/>
    <n v="25.43314609880759"/>
    <n v="3711903.79346096"/>
    <n v="2323529.73415983"/>
    <n v="1388374.05930113"/>
    <x v="0"/>
  </r>
  <r>
    <x v="1"/>
    <x v="0"/>
    <s v="2191015000"/>
    <x v="31"/>
    <n v="26.240317775571"/>
    <n v="424877.97211097524"/>
    <n v="223983.07553225782"/>
    <n v="200894.89657871742"/>
    <n v="47.282963524935354"/>
    <n v="4532941.8276625648"/>
    <n v="2022230.2532070884"/>
    <n v="2510711.5744554764"/>
    <x v="0"/>
  </r>
  <r>
    <x v="1"/>
    <x v="0"/>
    <s v="2191016000"/>
    <x v="32"/>
    <n v="31.313895781637722"/>
    <n v="228128.95134521284"/>
    <n v="179941.92927597964"/>
    <n v="48187.022069233208"/>
    <n v="21.122712301567937"/>
    <n v="3636777.9979434037"/>
    <n v="1880548.2173513791"/>
    <n v="1756229.7805920246"/>
    <x v="0"/>
  </r>
  <r>
    <x v="1"/>
    <x v="0"/>
    <s v="2191017000"/>
    <x v="33"/>
    <n v="91.472045293701342"/>
    <n v="638232.81821974763"/>
    <n v="478412.32030940731"/>
    <n v="159820.49791034032"/>
    <n v="25.041096814190006"/>
    <n v="9726685.4368368816"/>
    <n v="4000150.6411095131"/>
    <n v="5726534.7957273684"/>
    <x v="0"/>
  </r>
  <r>
    <x v="1"/>
    <x v="0"/>
    <s v="2191018000"/>
    <x v="34"/>
    <n v="13.047404063205416"/>
    <n v="139594.3560285086"/>
    <n v="103351.05509244319"/>
    <n v="36243.30093606541"/>
    <n v="25.963299639896359"/>
    <n v="2065681.6947556888"/>
    <n v="1216725.555194638"/>
    <n v="848956.1395610508"/>
    <x v="0"/>
  </r>
  <r>
    <x v="1"/>
    <x v="0"/>
    <s v="2191019000"/>
    <x v="35"/>
    <n v="69.864536297325458"/>
    <n v="684408.73017852311"/>
    <n v="468350.46174142841"/>
    <n v="216058.2684370947"/>
    <n v="31.568602051691752"/>
    <n v="9419209.8017396238"/>
    <n v="2326950.7628010074"/>
    <n v="7092259.0389386164"/>
    <x v="0"/>
  </r>
  <r>
    <x v="1"/>
    <x v="0"/>
    <s v="2191020000"/>
    <x v="36"/>
    <n v="31.136457412319476"/>
    <n v="836754.07581871143"/>
    <n v="538866.09556963644"/>
    <n v="297887.98024907499"/>
    <n v="35.600421779554559"/>
    <n v="11840319.1514311"/>
    <n v="4010155.5838431679"/>
    <n v="7830163.5675879326"/>
    <x v="0"/>
  </r>
  <r>
    <x v="1"/>
    <x v="0"/>
    <s v="2191021000"/>
    <x v="37"/>
    <n v="34.340301409820128"/>
    <n v="471797.55390041415"/>
    <n v="351507.2174152229"/>
    <n v="120290.33648519125"/>
    <n v="25.496176377078427"/>
    <n v="7106938.5564640192"/>
    <n v="3527799.6860016296"/>
    <n v="3579138.8704623897"/>
    <x v="0"/>
  </r>
  <r>
    <x v="1"/>
    <x v="0"/>
    <s v="2191022000"/>
    <x v="38"/>
    <n v="17.384615384615387"/>
    <n v="64941.993667638373"/>
    <n v="54236.135052852725"/>
    <n v="10705.858614785648"/>
    <n v="16.485263248270968"/>
    <n v="998977.68564705434"/>
    <n v="623402.57861622097"/>
    <n v="375575.10703083337"/>
    <x v="0"/>
  </r>
  <r>
    <x v="1"/>
    <x v="0"/>
    <s v="2191023000"/>
    <x v="39"/>
    <n v="8.2558139534883708"/>
    <n v="74799.439100422271"/>
    <n v="47278.762067463147"/>
    <n v="27520.677032959124"/>
    <n v="36.792624869835102"/>
    <n v="903911.8671177536"/>
    <n v="797106.27055915818"/>
    <n v="106805.59655859543"/>
    <x v="0"/>
  </r>
  <r>
    <x v="1"/>
    <x v="0"/>
    <s v="2191024000"/>
    <x v="40"/>
    <n v="9.8508604206500969"/>
    <n v="159133.99334246924"/>
    <n v="117415.83039756815"/>
    <n v="41718.162944901094"/>
    <n v="26.215745654745326"/>
    <n v="2316959.9411377711"/>
    <n v="1166001.7361972288"/>
    <n v="1150958.2049405423"/>
    <x v="0"/>
  </r>
  <r>
    <x v="1"/>
    <x v="0"/>
    <s v="2191025000"/>
    <x v="41"/>
    <n v="14.313253012048191"/>
    <n v="132344.0167914643"/>
    <n v="111227.90605066727"/>
    <n v="21116.110740797027"/>
    <n v="15.955470638366585"/>
    <n v="2079936.9195581668"/>
    <n v="1154987.3889572457"/>
    <n v="924949.53060092102"/>
    <x v="0"/>
  </r>
  <r>
    <x v="1"/>
    <x v="0"/>
    <s v="2191026000"/>
    <x v="42"/>
    <n v="7.2905660377358501"/>
    <n v="75812.067420206149"/>
    <n v="61844.619998519804"/>
    <n v="13967.447421686345"/>
    <n v="18.423778557928642"/>
    <n v="1253718.3758882729"/>
    <n v="931856.32805844047"/>
    <n v="321862.04782983242"/>
    <x v="0"/>
  </r>
  <r>
    <x v="1"/>
    <x v="0"/>
    <s v="2191027000"/>
    <x v="43"/>
    <n v="114.45689655172413"/>
    <n v="780752.53948411276"/>
    <n v="562971.42242441827"/>
    <n v="217781.11705969449"/>
    <n v="27.893744310277203"/>
    <n v="11485922.064530697"/>
    <n v="3488779.1412244574"/>
    <n v="7997142.9233062398"/>
    <x v="0"/>
  </r>
  <r>
    <x v="1"/>
    <x v="0"/>
    <s v="2191028000"/>
    <x v="44"/>
    <n v="10.557184750733139"/>
    <n v="112446.29097910109"/>
    <n v="90140.033824478989"/>
    <n v="22306.257154622101"/>
    <n v="19.837254711022766"/>
    <n v="1778321.5063856423"/>
    <n v="1098906.7558713099"/>
    <n v="679414.75051433244"/>
    <x v="0"/>
  </r>
  <r>
    <x v="1"/>
    <x v="0"/>
    <s v="2191029000"/>
    <x v="45"/>
    <n v="63.9304347826087"/>
    <n v="560594.34216548956"/>
    <n v="429086.40305114648"/>
    <n v="131507.93911434308"/>
    <n v="23.458663283391012"/>
    <n v="8584014.0530723166"/>
    <n v="2932003.2447720566"/>
    <n v="5652010.8083002605"/>
    <x v="0"/>
  </r>
  <r>
    <x v="1"/>
    <x v="0"/>
    <s v="2191030000"/>
    <x v="46"/>
    <n v="13.106583072100312"/>
    <n v="119939.70362419222"/>
    <n v="94278.546758484415"/>
    <n v="25661.156865707802"/>
    <n v="21.395047753421217"/>
    <n v="1845786.4834185592"/>
    <n v="1421995.8689111946"/>
    <n v="423790.61450736457"/>
    <x v="0"/>
  </r>
  <r>
    <x v="1"/>
    <x v="0"/>
    <s v="2191031000"/>
    <x v="47"/>
    <n v="14.596899224806201"/>
    <n v="207211.29517959282"/>
    <n v="149619.42108324138"/>
    <n v="57591.874096351443"/>
    <n v="27.793790896599429"/>
    <n v="2901719.1449711621"/>
    <n v="1374295.4958890909"/>
    <n v="1527423.6490820711"/>
    <x v="0"/>
  </r>
  <r>
    <x v="1"/>
    <x v="0"/>
    <s v="2191032000"/>
    <x v="48"/>
    <n v="56.961593172119485"/>
    <n v="506352.37157037837"/>
    <n v="362067.1455465905"/>
    <n v="144285.22602378787"/>
    <n v="28.495023253531564"/>
    <n v="7535008.338846365"/>
    <n v="2736750.653217644"/>
    <n v="4798257.6856287215"/>
    <x v="0"/>
  </r>
  <r>
    <x v="1"/>
    <x v="0"/>
    <s v="2191033000"/>
    <x v="49"/>
    <n v="49.5096497498213"/>
    <n v="276616.6317277489"/>
    <n v="205552.70502437087"/>
    <n v="71063.926703378034"/>
    <n v="25.690402727960493"/>
    <n v="4111542.451669611"/>
    <n v="2047312.3748581852"/>
    <n v="2064230.0768114259"/>
    <x v="0"/>
  </r>
  <r>
    <x v="1"/>
    <x v="0"/>
    <s v="2191034000"/>
    <x v="50"/>
    <n v="11.781671159029651"/>
    <n v="75425.578779208619"/>
    <n v="57245.760879119647"/>
    <n v="18179.817900088972"/>
    <n v="24.10298759961298"/>
    <n v="1133950.6917088218"/>
    <n v="673012.31223365176"/>
    <n v="460938.37947517005"/>
    <x v="0"/>
  </r>
  <r>
    <x v="1"/>
    <x v="0"/>
    <s v="2191035000"/>
    <x v="51"/>
    <n v="46.106653620352247"/>
    <n v="150593.44322321197"/>
    <n v="118119.87174117535"/>
    <n v="32473.571482036627"/>
    <n v="21.563735304135246"/>
    <n v="2409771.2866973868"/>
    <n v="1091759.3228294372"/>
    <n v="1318011.9638679496"/>
    <x v="0"/>
  </r>
  <r>
    <x v="1"/>
    <x v="0"/>
    <s v="2191036000"/>
    <x v="52"/>
    <n v="17.608325449385053"/>
    <n v="155215.58256294407"/>
    <n v="116682.04615089047"/>
    <n v="38533.536412053596"/>
    <n v="24.825816954574918"/>
    <n v="2286088.316506268"/>
    <n v="1466369.0102321031"/>
    <n v="819719.30627416493"/>
    <x v="0"/>
  </r>
  <r>
    <x v="2"/>
    <x v="0"/>
    <s v="2290611000"/>
    <x v="53"/>
    <n v="310.84063601697966"/>
    <n v="4559214.9914085725"/>
    <n v="2730838.2675251155"/>
    <n v="1828376.723883457"/>
    <n v="40.102884538870562"/>
    <n v="54984660.468264163"/>
    <n v="24154669.309725024"/>
    <n v="30829991.158539139"/>
    <x v="1"/>
  </r>
  <r>
    <x v="2"/>
    <x v="0"/>
    <s v="2290612000"/>
    <x v="54"/>
    <n v="44.270353302611355"/>
    <n v="380086.27567393618"/>
    <n v="280611.21913407661"/>
    <n v="99475.056539859565"/>
    <n v="26.171704401449112"/>
    <n v="5417077.6011550175"/>
    <n v="3328833.19256886"/>
    <n v="2088244.4085861575"/>
    <x v="1"/>
  </r>
  <r>
    <x v="2"/>
    <x v="0"/>
    <s v="2290613000"/>
    <x v="55"/>
    <n v="56.197292069632503"/>
    <n v="500594.03656821762"/>
    <n v="315959.551746018"/>
    <n v="184634.48482219962"/>
    <n v="36.883077171263679"/>
    <n v="6394076.1384219946"/>
    <n v="4794857.5450428957"/>
    <n v="1599218.5933790989"/>
    <x v="1"/>
  </r>
  <r>
    <x v="2"/>
    <x v="0"/>
    <s v="2290614000"/>
    <x v="56"/>
    <n v="88.706525986713572"/>
    <n v="511020.03933628817"/>
    <n v="350862.23391111812"/>
    <n v="160157.80542517005"/>
    <n v="31.340807228065398"/>
    <n v="6925816.8717797892"/>
    <n v="4328383.1949610524"/>
    <n v="2597433.6768187368"/>
    <x v="1"/>
  </r>
  <r>
    <x v="2"/>
    <x v="0"/>
    <s v="2290615000"/>
    <x v="57"/>
    <n v="37.206168831168839"/>
    <n v="332357.15005262074"/>
    <n v="216561.74259153358"/>
    <n v="115795.40746108716"/>
    <n v="34.840654832535947"/>
    <n v="4215031.4527492905"/>
    <n v="2833269.4454495651"/>
    <n v="1381762.0072997254"/>
    <x v="1"/>
  </r>
  <r>
    <x v="2"/>
    <x v="0"/>
    <s v="2290616000"/>
    <x v="58"/>
    <n v="19.633786178381573"/>
    <n v="275932.36367442366"/>
    <n v="193041.70142251573"/>
    <n v="82890.662251907925"/>
    <n v="30.040210270409506"/>
    <n v="3797029.0047473558"/>
    <n v="3328092.9344878746"/>
    <n v="468936.0702594812"/>
    <x v="1"/>
  </r>
  <r>
    <x v="2"/>
    <x v="0"/>
    <s v="2290617000"/>
    <x v="59"/>
    <n v="49.733257661748013"/>
    <n v="236434.52479465489"/>
    <n v="156655.41476210393"/>
    <n v="79779.110032550961"/>
    <n v="33.742580573560353"/>
    <n v="3398358.8576720627"/>
    <n v="2976513.2608946944"/>
    <n v="421845.59677736834"/>
    <x v="1"/>
  </r>
  <r>
    <x v="2"/>
    <x v="0"/>
    <s v="2290618000"/>
    <x v="60"/>
    <n v="21.886287625418056"/>
    <n v="226024.22271770463"/>
    <n v="163823.12998048161"/>
    <n v="62201.092737223022"/>
    <n v="27.519657844331906"/>
    <n v="3518273.0035145585"/>
    <n v="2606619.429192239"/>
    <n v="911653.57432231959"/>
    <x v="1"/>
  </r>
  <r>
    <x v="2"/>
    <x v="0"/>
    <s v="2290619000"/>
    <x v="61"/>
    <n v="58.181818181818187"/>
    <n v="722341.78020718647"/>
    <n v="487031.58626748272"/>
    <n v="235310.19393970375"/>
    <n v="32.576018774964204"/>
    <n v="9927286.4015436955"/>
    <n v="5333768.3544020532"/>
    <n v="4593518.0471416423"/>
    <x v="1"/>
  </r>
  <r>
    <x v="2"/>
    <x v="0"/>
    <s v="2290620000"/>
    <x v="62"/>
    <n v="16.94867256637168"/>
    <n v="115084.79615956914"/>
    <n v="83907.539705608331"/>
    <n v="31177.256453960814"/>
    <n v="27.090682257222269"/>
    <n v="1564220.1171536481"/>
    <n v="1218983.7081807626"/>
    <n v="345236.40897288546"/>
    <x v="1"/>
  </r>
  <r>
    <x v="2"/>
    <x v="0"/>
    <s v="2290621000"/>
    <x v="63"/>
    <n v="23.137254901960784"/>
    <n v="133369.21977892378"/>
    <n v="97636.611925157515"/>
    <n v="35732.607853766269"/>
    <n v="26.792244802059688"/>
    <n v="1997267.0260648385"/>
    <n v="1732308.7868678013"/>
    <n v="264958.23919703718"/>
    <x v="1"/>
  </r>
  <r>
    <x v="2"/>
    <x v="0"/>
    <s v="2290622000"/>
    <x v="64"/>
    <n v="133.68345667223682"/>
    <n v="1424626.886898479"/>
    <n v="999285.53353075078"/>
    <n v="425341.35336772818"/>
    <n v="29.856333421709358"/>
    <n v="21468125.15100392"/>
    <n v="10394109.547770442"/>
    <n v="11074015.603233477"/>
    <x v="1"/>
  </r>
  <r>
    <x v="2"/>
    <x v="0"/>
    <s v="2290623000"/>
    <x v="65"/>
    <n v="25.535353535353533"/>
    <n v="181172.20370170087"/>
    <n v="123280.9068317637"/>
    <n v="57891.29686993717"/>
    <n v="31.953741074571738"/>
    <n v="2492494.6778443349"/>
    <n v="1692078.8272009331"/>
    <n v="800415.85064340173"/>
    <x v="1"/>
  </r>
  <r>
    <x v="2"/>
    <x v="0"/>
    <s v="2290624000"/>
    <x v="66"/>
    <n v="86.988350125944578"/>
    <n v="972663.22162062593"/>
    <n v="700679.3825259899"/>
    <n v="271983.83909463603"/>
    <n v="27.962796685317628"/>
    <n v="14186815.627627483"/>
    <n v="7328147.9541412573"/>
    <n v="6858667.6734862253"/>
    <x v="1"/>
  </r>
  <r>
    <x v="2"/>
    <x v="0"/>
    <s v="2290625000"/>
    <x v="67"/>
    <n v="34.867172675521815"/>
    <n v="238106.46416594778"/>
    <n v="153805.18713360786"/>
    <n v="84301.277032339916"/>
    <n v="35.404867031911543"/>
    <n v="3061419.9160620482"/>
    <n v="3095198.7553954748"/>
    <n v="-33778.839333426673"/>
    <x v="1"/>
  </r>
  <r>
    <x v="2"/>
    <x v="0"/>
    <s v="2290626000"/>
    <x v="68"/>
    <n v="30.290232558139529"/>
    <n v="332726.30497237836"/>
    <n v="215839.13224299654"/>
    <n v="116887.17272938183"/>
    <n v="35.13012676863206"/>
    <n v="4222652.326426263"/>
    <n v="3063397.4469054262"/>
    <n v="1159254.8795208368"/>
    <x v="1"/>
  </r>
  <r>
    <x v="2"/>
    <x v="0"/>
    <s v="2290627000"/>
    <x v="69"/>
    <n v="19.41941941941942"/>
    <n v="147035.65192442571"/>
    <n v="106656.27218030592"/>
    <n v="40379.379744119782"/>
    <n v="27.462305376708379"/>
    <n v="2159248.7360488279"/>
    <n v="1724506.6155537106"/>
    <n v="434742.12049511727"/>
    <x v="1"/>
  </r>
  <r>
    <x v="2"/>
    <x v="0"/>
    <s v="2290628000"/>
    <x v="70"/>
    <n v="28.977272727272727"/>
    <n v="224524.13114386954"/>
    <n v="159641.84524536919"/>
    <n v="64882.285898500355"/>
    <n v="28.897689334303838"/>
    <n v="3103472.3155101212"/>
    <n v="2143452.8938144771"/>
    <n v="960019.42169564404"/>
    <x v="1"/>
  </r>
  <r>
    <x v="2"/>
    <x v="0"/>
    <s v="2290629000"/>
    <x v="71"/>
    <n v="176.33786520104135"/>
    <n v="876552.41059952043"/>
    <n v="626344.68979914871"/>
    <n v="250207.72080037172"/>
    <n v="28.54452486523213"/>
    <n v="13244136.290624915"/>
    <n v="7002677.4465071596"/>
    <n v="6241458.8441177551"/>
    <x v="1"/>
  </r>
  <r>
    <x v="2"/>
    <x v="0"/>
    <s v="2290630000"/>
    <x v="72"/>
    <n v="32.530259365994233"/>
    <n v="169647.96441939156"/>
    <n v="127001.9702938515"/>
    <n v="42645.994125540063"/>
    <n v="25.137934470061595"/>
    <n v="2496527.1756501752"/>
    <n v="1944771.4412033467"/>
    <n v="551755.73444682849"/>
    <x v="1"/>
  </r>
  <r>
    <x v="2"/>
    <x v="0"/>
    <s v="2290631000"/>
    <x v="73"/>
    <n v="16.642857142857142"/>
    <n v="117346.3232303034"/>
    <n v="83424.973272847215"/>
    <n v="33921.349957456187"/>
    <n v="28.907041161300199"/>
    <n v="1622104.2512266797"/>
    <n v="1943398.4907670559"/>
    <n v="-321294.23954037623"/>
    <x v="1"/>
  </r>
  <r>
    <x v="2"/>
    <x v="0"/>
    <s v="2290632000"/>
    <x v="74"/>
    <n v="22.397702799712849"/>
    <n v="299951.15827625321"/>
    <n v="183586.47810286703"/>
    <n v="116364.68017338618"/>
    <n v="38.794542698920004"/>
    <n v="3664372.0426120069"/>
    <n v="2597018.3170101736"/>
    <n v="1067353.7256018333"/>
    <x v="1"/>
  </r>
  <r>
    <x v="3"/>
    <x v="0"/>
    <s v="2290711000"/>
    <x v="75"/>
    <n v="304.51329674968338"/>
    <n v="2702241.5409636321"/>
    <n v="2002682.920651709"/>
    <n v="699558.62031192309"/>
    <n v="25.888086231642237"/>
    <n v="43278196.627223291"/>
    <n v="9702032.6526402868"/>
    <n v="33576163.974583"/>
    <x v="1"/>
  </r>
  <r>
    <x v="3"/>
    <x v="0"/>
    <s v="2290712000"/>
    <x v="76"/>
    <n v="33.784370477568743"/>
    <n v="329955.50040227349"/>
    <n v="257827.22982429265"/>
    <n v="72128.270577980846"/>
    <n v="21.859999451454474"/>
    <n v="5418410.2289544819"/>
    <n v="2226080.5134449066"/>
    <n v="3192329.7155095753"/>
    <x v="1"/>
  </r>
  <r>
    <x v="3"/>
    <x v="0"/>
    <s v="2290713000"/>
    <x v="77"/>
    <n v="21.117726657645466"/>
    <n v="193253.30956119733"/>
    <n v="148442.72805267776"/>
    <n v="44810.581508519565"/>
    <n v="23.187484659521157"/>
    <n v="2975256.6927386089"/>
    <n v="1523784.0927860986"/>
    <n v="1451472.5999525103"/>
    <x v="1"/>
  </r>
  <r>
    <x v="3"/>
    <x v="0"/>
    <s v="2290714000"/>
    <x v="78"/>
    <n v="36.880928355196772"/>
    <n v="184827.73810334469"/>
    <n v="141361.43911871471"/>
    <n v="43466.298984629975"/>
    <n v="23.517194675793849"/>
    <n v="3010994.6746245082"/>
    <n v="1492163.0388997239"/>
    <n v="1518831.6357247843"/>
    <x v="1"/>
  </r>
  <r>
    <x v="3"/>
    <x v="0"/>
    <s v="2290715000"/>
    <x v="79"/>
    <n v="43.480055020632726"/>
    <n v="306240.3131015682"/>
    <n v="235588.49065230857"/>
    <n v="70651.822449259635"/>
    <n v="23.070712583103688"/>
    <n v="4942150.9583682027"/>
    <n v="2258027.0700028404"/>
    <n v="2684123.8883653623"/>
    <x v="1"/>
  </r>
  <r>
    <x v="3"/>
    <x v="0"/>
    <s v="2290716000"/>
    <x v="80"/>
    <n v="98.185365853658539"/>
    <n v="641831.05789107631"/>
    <n v="496903.53149315296"/>
    <n v="144927.52639792336"/>
    <n v="22.580323064160392"/>
    <n v="10337546.703616267"/>
    <n v="3024868.9266477292"/>
    <n v="7312677.7769685378"/>
    <x v="1"/>
  </r>
  <r>
    <x v="3"/>
    <x v="0"/>
    <s v="2290717000"/>
    <x v="81"/>
    <n v="24.701461377870565"/>
    <n v="199691.98704380754"/>
    <n v="154606.22131565528"/>
    <n v="45085.76572815227"/>
    <n v="22.577653913705387"/>
    <n v="3090350.681926175"/>
    <n v="1293855.0050296769"/>
    <n v="1796495.6768964981"/>
    <x v="1"/>
  </r>
  <r>
    <x v="3"/>
    <x v="0"/>
    <s v="2290718000"/>
    <x v="82"/>
    <n v="9.668571428571429"/>
    <n v="86583.751236099386"/>
    <n v="66921.512828678082"/>
    <n v="19662.238407421304"/>
    <n v="22.708924165003747"/>
    <n v="1312926.3757493393"/>
    <n v="795194.91128413682"/>
    <n v="517731.46446520253"/>
    <x v="1"/>
  </r>
  <r>
    <x v="3"/>
    <x v="0"/>
    <s v="2290719000"/>
    <x v="83"/>
    <n v="20.604395604395602"/>
    <n v="194714.27958678553"/>
    <n v="152267.52161357523"/>
    <n v="42446.757973210304"/>
    <n v="21.799509549730526"/>
    <n v="3022763.367310721"/>
    <n v="1380454.3811340174"/>
    <n v="1642308.9861767036"/>
    <x v="1"/>
  </r>
  <r>
    <x v="3"/>
    <x v="0"/>
    <s v="2290720000"/>
    <x v="84"/>
    <n v="65.691829233813962"/>
    <n v="619228.47341603518"/>
    <n v="485543.23090910481"/>
    <n v="133685.24250693037"/>
    <n v="21.589001191990171"/>
    <n v="10291953.632972214"/>
    <n v="3519993.2936721281"/>
    <n v="6771960.3393000867"/>
    <x v="1"/>
  </r>
  <r>
    <x v="3"/>
    <x v="0"/>
    <s v="2290721000"/>
    <x v="85"/>
    <n v="24.687943262411345"/>
    <n v="181773.79683155671"/>
    <n v="143343.47436315793"/>
    <n v="38430.322468398779"/>
    <n v="21.141838448811622"/>
    <n v="2944134.4019511291"/>
    <n v="1313550.7647596961"/>
    <n v="1630583.637191433"/>
    <x v="1"/>
  </r>
  <r>
    <x v="3"/>
    <x v="0"/>
    <s v="2290722000"/>
    <x v="86"/>
    <n v="11.231040564373899"/>
    <n v="102931.05940481645"/>
    <n v="80988.995255739952"/>
    <n v="21942.064149076497"/>
    <n v="21.317243090621258"/>
    <n v="1509799.2346387173"/>
    <n v="793691.82596616843"/>
    <n v="716107.40867254883"/>
    <x v="1"/>
  </r>
  <r>
    <x v="3"/>
    <x v="0"/>
    <s v="2290723000"/>
    <x v="87"/>
    <n v="26.341755319148938"/>
    <n v="177818.55328423137"/>
    <n v="138641.134864719"/>
    <n v="39177.418419512367"/>
    <n v="22.032244496382678"/>
    <n v="2691182.4556553322"/>
    <n v="1322315.9009691169"/>
    <n v="1368866.5546862152"/>
    <x v="1"/>
  </r>
  <r>
    <x v="3"/>
    <x v="0"/>
    <s v="2290724000"/>
    <x v="88"/>
    <n v="107.58130081300811"/>
    <n v="700482.6715109027"/>
    <n v="541379.9766974271"/>
    <n v="159102.69481347559"/>
    <n v="22.713294887124018"/>
    <n v="11615145.553669145"/>
    <n v="3357068.1705968445"/>
    <n v="8258077.3830723008"/>
    <x v="1"/>
  </r>
  <r>
    <x v="3"/>
    <x v="0"/>
    <s v="2290725000"/>
    <x v="89"/>
    <n v="44.178282009724477"/>
    <n v="198563.35915672663"/>
    <n v="155727.06800405195"/>
    <n v="42836.291152674676"/>
    <n v="21.573109628380063"/>
    <n v="3342410.9253606615"/>
    <n v="1546439.2844006"/>
    <n v="1795971.6409600615"/>
    <x v="1"/>
  </r>
  <r>
    <x v="3"/>
    <x v="0"/>
    <s v="2290726000"/>
    <x v="90"/>
    <n v="18.865048543689323"/>
    <n v="265241.65677045926"/>
    <n v="194034.77591494366"/>
    <n v="71206.880855515599"/>
    <n v="26.846039842504148"/>
    <n v="4004068.863680454"/>
    <n v="1922968.9006382118"/>
    <n v="2081099.9630422422"/>
    <x v="1"/>
  </r>
  <r>
    <x v="3"/>
    <x v="0"/>
    <s v="2290727000"/>
    <x v="91"/>
    <n v="49.616926503340764"/>
    <n v="411672.6645226907"/>
    <n v="307258.51909020403"/>
    <n v="104414.14543248666"/>
    <n v="25.363390487330147"/>
    <n v="6229112.895676679"/>
    <n v="2149525.1249345401"/>
    <n v="4079587.7707421388"/>
    <x v="1"/>
  </r>
  <r>
    <x v="3"/>
    <x v="0"/>
    <s v="2290728000"/>
    <x v="92"/>
    <n v="37.276004119464474"/>
    <n v="252986.5018295364"/>
    <n v="193312.87478136484"/>
    <n v="59673.627048171562"/>
    <n v="23.58767231319715"/>
    <n v="3746901.4437927194"/>
    <n v="1765500.6334591336"/>
    <n v="1981400.8103335858"/>
    <x v="1"/>
  </r>
  <r>
    <x v="3"/>
    <x v="0"/>
    <s v="2290729000"/>
    <x v="93"/>
    <n v="15.950000000000003"/>
    <n v="100857.2104002064"/>
    <n v="75068.193764717827"/>
    <n v="25789.016635488573"/>
    <n v="25.569829398569006"/>
    <n v="1338250.9556557371"/>
    <n v="854119.97117986181"/>
    <n v="484130.98447587527"/>
    <x v="1"/>
  </r>
  <r>
    <x v="3"/>
    <x v="0"/>
    <s v="2290730000"/>
    <x v="94"/>
    <n v="20.384615384615387"/>
    <n v="113296.963181283"/>
    <n v="86808.14720024819"/>
    <n v="26488.815981034815"/>
    <n v="23.37998763360574"/>
    <n v="1696982.0296033637"/>
    <n v="938620.21535049507"/>
    <n v="758361.81425286864"/>
    <x v="1"/>
  </r>
  <r>
    <x v="4"/>
    <x v="0"/>
    <s v="2390111000"/>
    <x v="95"/>
    <n v="344.82402627874239"/>
    <n v="5062938.0240300521"/>
    <n v="3716478.779176678"/>
    <n v="1346459.2448533741"/>
    <n v="26.594424787795546"/>
    <n v="85956352.136441216"/>
    <n v="49724089.646641746"/>
    <n v="36232262.48979947"/>
    <x v="2"/>
  </r>
  <r>
    <x v="4"/>
    <x v="0"/>
    <s v="2390112000"/>
    <x v="96"/>
    <n v="175.50605801003547"/>
    <n v="1068423.516008991"/>
    <n v="828700.26686813799"/>
    <n v="239723.24914085306"/>
    <n v="22.437099665900252"/>
    <n v="19836000.072785635"/>
    <n v="6075750.074023121"/>
    <n v="13760249.998762514"/>
    <x v="2"/>
  </r>
  <r>
    <x v="4"/>
    <x v="0"/>
    <s v="2390113000"/>
    <x v="97"/>
    <n v="238.12138728323703"/>
    <n v="1675137.6493297704"/>
    <n v="1204706.9670150175"/>
    <n v="470430.68231475283"/>
    <n v="28.083106036269566"/>
    <n v="29333214.496353649"/>
    <n v="10653566.285778949"/>
    <n v="18679648.210574701"/>
    <x v="2"/>
  </r>
  <r>
    <x v="4"/>
    <x v="0"/>
    <s v="2390114000"/>
    <x v="98"/>
    <n v="130.9040590405904"/>
    <n v="1855495.8460706729"/>
    <n v="1407758.2265114838"/>
    <n v="447737.61955918907"/>
    <n v="24.130348796379653"/>
    <n v="32821581.648385994"/>
    <n v="16736426.893499058"/>
    <n v="16085154.754886936"/>
    <x v="2"/>
  </r>
  <r>
    <x v="4"/>
    <x v="0"/>
    <s v="2390115000"/>
    <x v="99"/>
    <n v="234.41910731654596"/>
    <n v="2460420.0066322046"/>
    <n v="1881735.6272410722"/>
    <n v="578684.37939113239"/>
    <n v="23.519739631089614"/>
    <n v="43229721.606881827"/>
    <n v="27897392.197523549"/>
    <n v="15332329.409358278"/>
    <x v="2"/>
  </r>
  <r>
    <x v="4"/>
    <x v="0"/>
    <s v="2390116000"/>
    <x v="100"/>
    <n v="268.88326707625589"/>
    <n v="5225576.1454471666"/>
    <n v="3929505.9623384476"/>
    <n v="1296070.1831087191"/>
    <n v="24.802436076602437"/>
    <n v="103279147.13060734"/>
    <n v="36459424.634575233"/>
    <n v="66819722.496032104"/>
    <x v="2"/>
  </r>
  <r>
    <x v="4"/>
    <x v="0"/>
    <s v="2390117000"/>
    <x v="101"/>
    <n v="67.103064066852369"/>
    <n v="1156451.5908216105"/>
    <n v="899056.96858567337"/>
    <n v="257394.62223593716"/>
    <n v="22.257275987926917"/>
    <n v="21591577.588000868"/>
    <n v="13351550.218160553"/>
    <n v="8240027.3698403146"/>
    <x v="2"/>
  </r>
  <r>
    <x v="4"/>
    <x v="0"/>
    <s v="2390118000"/>
    <x v="102"/>
    <n v="95.211042208441683"/>
    <n v="1352988.1905862377"/>
    <n v="1061333.3192626708"/>
    <n v="291654.87132356688"/>
    <n v="21.556350111023175"/>
    <n v="28991975.546032861"/>
    <n v="16482195.084754596"/>
    <n v="12509780.461278265"/>
    <x v="2"/>
  </r>
  <r>
    <x v="4"/>
    <x v="0"/>
    <s v="2390119000"/>
    <x v="103"/>
    <n v="301.84197770237512"/>
    <n v="1888644.4141025308"/>
    <n v="1397072.5241090555"/>
    <n v="491571.88999347528"/>
    <n v="26.027762892945965"/>
    <n v="32307553.404153824"/>
    <n v="18477654.948711924"/>
    <n v="13829898.4554419"/>
    <x v="2"/>
  </r>
  <r>
    <x v="4"/>
    <x v="0"/>
    <s v="2390120000"/>
    <x v="104"/>
    <n v="92.628635346756155"/>
    <n v="595297.69259594602"/>
    <n v="416144.73549593677"/>
    <n v="179152.95710000925"/>
    <n v="30.094683605906063"/>
    <n v="8880099.9707144499"/>
    <n v="2686447.2124274164"/>
    <n v="6193652.7582870331"/>
    <x v="2"/>
  </r>
  <r>
    <x v="4"/>
    <x v="0"/>
    <s v="2390121000"/>
    <x v="105"/>
    <n v="201.08809444258824"/>
    <n v="2526065.569746064"/>
    <n v="1868593.5472153123"/>
    <n v="657472.02253075177"/>
    <n v="26.027512128152914"/>
    <n v="40073979.700753376"/>
    <n v="20502738.049657658"/>
    <n v="19571241.651095718"/>
    <x v="2"/>
  </r>
  <r>
    <x v="4"/>
    <x v="0"/>
    <s v="2390122000"/>
    <x v="106"/>
    <n v="286.60279805352798"/>
    <n v="2052196.4659390298"/>
    <n v="1599993.6128792844"/>
    <n v="452202.85305974539"/>
    <n v="22.035066357685668"/>
    <n v="34272352.898595504"/>
    <n v="17508205.782458935"/>
    <n v="16764147.11613657"/>
    <x v="2"/>
  </r>
  <r>
    <x v="4"/>
    <x v="0"/>
    <s v="2390123000"/>
    <x v="107"/>
    <n v="39.649430324276949"/>
    <n v="361965.48491446808"/>
    <n v="287555.83721364487"/>
    <n v="74409.647700823203"/>
    <n v="20.557111327453249"/>
    <n v="6470803.8969209734"/>
    <n v="2096361.2713363385"/>
    <n v="4374442.625584635"/>
    <x v="2"/>
  </r>
  <r>
    <x v="4"/>
    <x v="0"/>
    <s v="2390124000"/>
    <x v="108"/>
    <n v="116.71480839591759"/>
    <n v="1264233.6370374418"/>
    <n v="980950.36354646541"/>
    <n v="283283.27349097643"/>
    <n v="22.407509592515819"/>
    <n v="20461879.165783152"/>
    <n v="7335851.6553962687"/>
    <n v="13126027.510386884"/>
    <x v="2"/>
  </r>
  <r>
    <x v="4"/>
    <x v="0"/>
    <s v="2390125000"/>
    <x v="109"/>
    <n v="16.803770351328193"/>
    <n v="344151.8630069216"/>
    <n v="226988.49247682234"/>
    <n v="117163.37053009926"/>
    <n v="34.04409016020432"/>
    <n v="4341411.074039015"/>
    <n v="2954835.030000377"/>
    <n v="1386576.044038638"/>
    <x v="2"/>
  </r>
  <r>
    <x v="4"/>
    <x v="0"/>
    <s v="2390126000"/>
    <x v="110"/>
    <n v="37.778355879292405"/>
    <n v="625180.26176695374"/>
    <n v="484007.14561260311"/>
    <n v="141173.11615435063"/>
    <n v="22.581185745588243"/>
    <n v="10385094.532504776"/>
    <n v="3454164.5934171453"/>
    <n v="6930929.9390876312"/>
    <x v="2"/>
  </r>
  <r>
    <x v="4"/>
    <x v="0"/>
    <s v="2390127000"/>
    <x v="111"/>
    <n v="14.117647058823529"/>
    <n v="86976.580769646127"/>
    <n v="63537.190727568908"/>
    <n v="23439.390042077219"/>
    <n v="26.949081965127451"/>
    <n v="1248064.3553991285"/>
    <n v="834020.55085688585"/>
    <n v="414043.80454224267"/>
    <x v="2"/>
  </r>
  <r>
    <x v="4"/>
    <x v="0"/>
    <s v="2390128000"/>
    <x v="112"/>
    <n v="36.200390370852304"/>
    <n v="349918.41045305575"/>
    <n v="284871.76649836131"/>
    <n v="65046.643954694446"/>
    <n v="18.589088773715996"/>
    <n v="6263019.4791091466"/>
    <n v="2480415.1183208372"/>
    <n v="3782604.3607883095"/>
    <x v="2"/>
  </r>
  <r>
    <x v="4"/>
    <x v="0"/>
    <s v="2390129000"/>
    <x v="113"/>
    <n v="8.5085574572127154"/>
    <n v="126897.20049470472"/>
    <n v="102114.4720289862"/>
    <n v="24782.728465718523"/>
    <n v="19.529767693143615"/>
    <n v="2093700.7772649282"/>
    <n v="994682.54996239685"/>
    <n v="1099018.2273025312"/>
    <x v="2"/>
  </r>
  <r>
    <x v="4"/>
    <x v="0"/>
    <s v="2390130000"/>
    <x v="114"/>
    <n v="38.780169602087412"/>
    <n v="435288.50520745566"/>
    <n v="350916.59171364404"/>
    <n v="84371.913493811619"/>
    <n v="19.382986797135963"/>
    <n v="7627929.7279993519"/>
    <n v="2029603.7220122223"/>
    <n v="5598326.0059871301"/>
    <x v="2"/>
  </r>
  <r>
    <x v="4"/>
    <x v="0"/>
    <s v="2390131000"/>
    <x v="115"/>
    <n v="76.527737855705652"/>
    <n v="768864.87590366695"/>
    <n v="601734.44004377956"/>
    <n v="167130.4358598874"/>
    <n v="21.737296252928008"/>
    <n v="12474482.166911345"/>
    <n v="3437436.7278032177"/>
    <n v="9037045.4391081277"/>
    <x v="2"/>
  </r>
  <r>
    <x v="4"/>
    <x v="0"/>
    <s v="2390132000"/>
    <x v="116"/>
    <n v="21.79747864985767"/>
    <n v="317179.82047903328"/>
    <n v="247287.36765784957"/>
    <n v="69892.452821183717"/>
    <n v="22.035592527805171"/>
    <n v="5279702.4495470934"/>
    <n v="1653103.1467343906"/>
    <n v="3626599.302812703"/>
    <x v="2"/>
  </r>
  <r>
    <x v="5"/>
    <x v="0"/>
    <s v="2390811000"/>
    <x v="117"/>
    <n v="186.26126126126127"/>
    <n v="2360321.9489597213"/>
    <n v="1428011.6580188409"/>
    <n v="932310.29094088031"/>
    <n v="39.499284890003374"/>
    <n v="27022575.906397134"/>
    <n v="5721415.7302073706"/>
    <n v="21301160.176189765"/>
    <x v="2"/>
  </r>
  <r>
    <x v="5"/>
    <x v="0"/>
    <s v="2390812000"/>
    <x v="118"/>
    <n v="9.1666666666666661"/>
    <n v="139992.6798013541"/>
    <n v="111383.30562885827"/>
    <n v="28609.374172495824"/>
    <n v="20.43633582348146"/>
    <n v="2007743.0227094698"/>
    <n v="1048617.5105004325"/>
    <n v="959125.51220903732"/>
    <x v="2"/>
  </r>
  <r>
    <x v="5"/>
    <x v="0"/>
    <s v="2390813000"/>
    <x v="119"/>
    <n v="16.621169916434543"/>
    <n v="217016.20081904656"/>
    <n v="168980.50883980203"/>
    <n v="48035.691979244526"/>
    <n v="22.134611055742269"/>
    <n v="3157007.7773981644"/>
    <n v="1125177.117834531"/>
    <n v="2031830.6595636334"/>
    <x v="2"/>
  </r>
  <r>
    <x v="5"/>
    <x v="0"/>
    <s v="2390814000"/>
    <x v="120"/>
    <n v="14.11639344262295"/>
    <n v="165639.6889973424"/>
    <n v="131631.21234328204"/>
    <n v="34008.47665406036"/>
    <n v="20.531598954285656"/>
    <n v="2505036.3210625499"/>
    <n v="1195730.3284770511"/>
    <n v="1309305.9925854988"/>
    <x v="2"/>
  </r>
  <r>
    <x v="5"/>
    <x v="0"/>
    <s v="2390815000"/>
    <x v="121"/>
    <n v="17.138841567291315"/>
    <n v="254055.41779548893"/>
    <n v="204378.99302014429"/>
    <n v="49676.42477534464"/>
    <n v="19.55338138678604"/>
    <n v="3826440.5152280685"/>
    <n v="1891810.5364272448"/>
    <n v="1934629.9788008237"/>
    <x v="2"/>
  </r>
  <r>
    <x v="5"/>
    <x v="0"/>
    <s v="2390816000"/>
    <x v="122"/>
    <n v="41.21710526315789"/>
    <n v="360838.99582491716"/>
    <n v="274704.55291072797"/>
    <n v="86134.442914189189"/>
    <n v="23.870602654038677"/>
    <n v="5309051.1905268859"/>
    <n v="1663134.7125764452"/>
    <n v="3645916.4779504407"/>
    <x v="2"/>
  </r>
  <r>
    <x v="5"/>
    <x v="0"/>
    <s v="2390817000"/>
    <x v="123"/>
    <n v="9.4437869822485201"/>
    <n v="111832.56516456569"/>
    <n v="96494.913667766494"/>
    <n v="15337.651496799197"/>
    <n v="13.714834739084528"/>
    <n v="1793687.1388234983"/>
    <n v="867089.18059067312"/>
    <n v="926597.95823282516"/>
    <x v="2"/>
  </r>
  <r>
    <x v="5"/>
    <x v="0"/>
    <s v="2390818000"/>
    <x v="124"/>
    <n v="6.875"/>
    <n v="118079.89673451538"/>
    <n v="91941.547898468678"/>
    <n v="26138.348836046702"/>
    <n v="22.136154890798039"/>
    <n v="1565798.6688288283"/>
    <n v="961869.46082272904"/>
    <n v="603929.20800609922"/>
    <x v="2"/>
  </r>
  <r>
    <x v="5"/>
    <x v="0"/>
    <s v="2390822000"/>
    <x v="125"/>
    <n v="100.32744874715263"/>
    <n v="910113.92833831219"/>
    <n v="737638.56221358932"/>
    <n v="172475.36612472287"/>
    <n v="18.950964352301337"/>
    <n v="14324450.001891498"/>
    <n v="4559103.0340266936"/>
    <n v="9765346.967864804"/>
    <x v="2"/>
  </r>
  <r>
    <x v="5"/>
    <x v="0"/>
    <s v="2390823000"/>
    <x v="126"/>
    <n v="9.0365853658536572"/>
    <n v="139964.81516492384"/>
    <n v="112715.09821636567"/>
    <n v="27249.716948558169"/>
    <n v="19.468976482731883"/>
    <n v="2127536.5422265986"/>
    <n v="1221395.0036636749"/>
    <n v="906141.53856292367"/>
    <x v="2"/>
  </r>
  <r>
    <x v="5"/>
    <x v="0"/>
    <s v="2390824000"/>
    <x v="127"/>
    <n v="6.0750279955207169"/>
    <n v="121330.97034512922"/>
    <n v="97396.021785790916"/>
    <n v="23934.9485593383"/>
    <n v="19.726990142133285"/>
    <n v="1776371.4851517738"/>
    <n v="850152.73322156048"/>
    <n v="926218.7519302133"/>
    <x v="2"/>
  </r>
  <r>
    <x v="5"/>
    <x v="0"/>
    <s v="2390825000"/>
    <x v="128"/>
    <n v="21.143624161073824"/>
    <n v="247149.59496136429"/>
    <n v="200042.48105278367"/>
    <n v="47107.113908580621"/>
    <n v="19.060162293992288"/>
    <n v="3767244.9482203843"/>
    <n v="1265024.4703170401"/>
    <n v="2502220.4779033442"/>
    <x v="2"/>
  </r>
  <r>
    <x v="5"/>
    <x v="0"/>
    <s v="2390826000"/>
    <x v="129"/>
    <n v="24.155969634230505"/>
    <n v="238875.78252489198"/>
    <n v="186551.79100898703"/>
    <n v="52323.991515904956"/>
    <n v="21.904267968416828"/>
    <n v="3311260.3003129754"/>
    <n v="1328670.5259525916"/>
    <n v="1982589.7743603839"/>
    <x v="2"/>
  </r>
  <r>
    <x v="5"/>
    <x v="0"/>
    <s v="2390827000"/>
    <x v="130"/>
    <n v="76.748039463698447"/>
    <n v="964838.10369426443"/>
    <n v="793029.70225269336"/>
    <n v="171808.40144157107"/>
    <n v="17.806966866641631"/>
    <n v="15305507.391213981"/>
    <n v="3509584.8096475252"/>
    <n v="11795922.581566457"/>
    <x v="2"/>
  </r>
  <r>
    <x v="5"/>
    <x v="0"/>
    <s v="2390828000"/>
    <x v="131"/>
    <n v="13.493487698986973"/>
    <n v="154741.4081714818"/>
    <n v="128038.42793584427"/>
    <n v="26702.980235637529"/>
    <n v="17.256518827879439"/>
    <n v="2245091.5515576215"/>
    <n v="935968.98258427717"/>
    <n v="1309122.5689733443"/>
    <x v="2"/>
  </r>
  <r>
    <x v="5"/>
    <x v="0"/>
    <s v="2390829000"/>
    <x v="132"/>
    <n v="18.673438675696012"/>
    <n v="181611.55539909788"/>
    <n v="150148.39917131295"/>
    <n v="31463.15622778493"/>
    <n v="17.324424185808837"/>
    <n v="2721669.3467164687"/>
    <n v="1164904.924629532"/>
    <n v="1556764.4220869367"/>
    <x v="2"/>
  </r>
  <r>
    <x v="5"/>
    <x v="0"/>
    <s v="2390830000"/>
    <x v="133"/>
    <n v="92.547484773291217"/>
    <n v="905138.69467671111"/>
    <n v="688221.68945406389"/>
    <n v="216917.00522264722"/>
    <n v="23.965057123110132"/>
    <n v="12893529.098323897"/>
    <n v="3393915.6857384746"/>
    <n v="9499613.4125854224"/>
    <x v="2"/>
  </r>
  <r>
    <x v="5"/>
    <x v="0"/>
    <s v="2390831000"/>
    <x v="134"/>
    <n v="14.797837837837838"/>
    <n v="113508.98451912536"/>
    <n v="90794.137871140119"/>
    <n v="22714.846647985236"/>
    <n v="20.011496661885797"/>
    <n v="1713623.418463533"/>
    <n v="810167.7117547415"/>
    <n v="903455.70670879155"/>
    <x v="2"/>
  </r>
  <r>
    <x v="5"/>
    <x v="0"/>
    <s v="2390832000"/>
    <x v="135"/>
    <n v="35.981207083483916"/>
    <n v="618677.40500016266"/>
    <n v="400686.55247602775"/>
    <n v="217990.85252413491"/>
    <n v="35.234978805162214"/>
    <n v="7675960.2973292451"/>
    <n v="3165126.9747395935"/>
    <n v="4510833.3225896517"/>
    <x v="2"/>
  </r>
  <r>
    <x v="5"/>
    <x v="0"/>
    <s v="2390833000"/>
    <x v="136"/>
    <n v="21.83908045977012"/>
    <n v="248200.7803502446"/>
    <n v="177686.27176187374"/>
    <n v="70514.508588370867"/>
    <n v="28.410268690076414"/>
    <n v="3339015.2383017568"/>
    <n v="1707493.4723732073"/>
    <n v="1631521.7659285495"/>
    <x v="2"/>
  </r>
  <r>
    <x v="6"/>
    <x v="0"/>
    <s v="2490211000"/>
    <x v="137"/>
    <n v="36.84210526315789"/>
    <n v="474800.80146356625"/>
    <n v="331446.6786811974"/>
    <n v="143354.12278236885"/>
    <n v="30.192477000982716"/>
    <n v="6334444.7393625407"/>
    <n v="3649102.3025042061"/>
    <n v="2685342.4368583346"/>
    <x v="3"/>
  </r>
  <r>
    <x v="6"/>
    <x v="0"/>
    <s v="2490212000"/>
    <x v="138"/>
    <n v="95.215782983970399"/>
    <n v="1385896.9795148612"/>
    <n v="925110.49176570948"/>
    <n v="460786.48774915177"/>
    <n v="33.248249657810206"/>
    <n v="20627502.607392699"/>
    <n v="5232891.032855357"/>
    <n v="15394611.574537341"/>
    <x v="3"/>
  </r>
  <r>
    <x v="6"/>
    <x v="0"/>
    <s v="2490213000"/>
    <x v="139"/>
    <n v="32.618181818181817"/>
    <n v="694525.81580320501"/>
    <n v="451372.03401505563"/>
    <n v="243153.78178814938"/>
    <n v="35.010042284309762"/>
    <n v="10075609.390575556"/>
    <n v="2728943.6679190891"/>
    <n v="7346665.722656467"/>
    <x v="3"/>
  </r>
  <r>
    <x v="6"/>
    <x v="0"/>
    <s v="2490214000"/>
    <x v="140"/>
    <n v="8.5458167330677295"/>
    <n v="127729.63845185515"/>
    <n v="79122.175579960618"/>
    <n v="48607.462871894531"/>
    <n v="38.054960039847003"/>
    <n v="1469512.1678231412"/>
    <n v="958196.78937404836"/>
    <n v="511315.37844909285"/>
    <x v="3"/>
  </r>
  <r>
    <x v="6"/>
    <x v="0"/>
    <s v="2490215000"/>
    <x v="141"/>
    <n v="86.474973375931839"/>
    <n v="1853168.8252354788"/>
    <n v="1260639.6991202743"/>
    <n v="592529.12611520453"/>
    <n v="31.973834118427551"/>
    <n v="25001648.25826792"/>
    <n v="5507935.3079830101"/>
    <n v="19493712.950284909"/>
    <x v="3"/>
  </r>
  <r>
    <x v="6"/>
    <x v="0"/>
    <s v="2490216000"/>
    <x v="142"/>
    <n v="31.842105263157897"/>
    <n v="492678.81308209401"/>
    <n v="329227.07719847042"/>
    <n v="163451.73588362359"/>
    <n v="33.176124392503148"/>
    <n v="6080523.4677728191"/>
    <n v="2706811.187693316"/>
    <n v="3373712.2800795031"/>
    <x v="3"/>
  </r>
  <r>
    <x v="6"/>
    <x v="0"/>
    <s v="2490217000"/>
    <x v="143"/>
    <n v="12.394366197183098"/>
    <n v="281465.29266409267"/>
    <n v="181109.24228775196"/>
    <n v="100356.05037634072"/>
    <n v="35.654857984962284"/>
    <n v="3671992.5999544053"/>
    <n v="1547063.9494413659"/>
    <n v="2124928.6505130394"/>
    <x v="3"/>
  </r>
  <r>
    <x v="6"/>
    <x v="0"/>
    <s v="2490218000"/>
    <x v="144"/>
    <n v="24.06480117820324"/>
    <n v="296262.44675585371"/>
    <n v="200664.69755756043"/>
    <n v="95597.749198293284"/>
    <n v="32.267926713328684"/>
    <n v="4064128.757291947"/>
    <n v="1998402.199648306"/>
    <n v="2065726.557643641"/>
    <x v="3"/>
  </r>
  <r>
    <x v="6"/>
    <x v="0"/>
    <s v="2490220000"/>
    <x v="145"/>
    <n v="29.416961130742052"/>
    <n v="393330.61509198876"/>
    <n v="234771.32997062529"/>
    <n v="158559.28512136347"/>
    <n v="40.311961245193437"/>
    <n v="4717574.1143944338"/>
    <n v="1702533.947674698"/>
    <n v="3015040.1667197356"/>
    <x v="3"/>
  </r>
  <r>
    <x v="6"/>
    <x v="0"/>
    <s v="2490222000"/>
    <x v="146"/>
    <n v="7.333333333333333"/>
    <n v="123942.58788990053"/>
    <n v="79805.730544490361"/>
    <n v="44136.857345410172"/>
    <n v="35.610727593179995"/>
    <n v="1539783.701606272"/>
    <n v="788586.80952926411"/>
    <n v="751196.89207700791"/>
    <x v="3"/>
  </r>
  <r>
    <x v="6"/>
    <x v="0"/>
    <s v="2490223000"/>
    <x v="147"/>
    <n v="317.95774647887328"/>
    <n v="3746157.3157500573"/>
    <n v="2382612.5019839625"/>
    <n v="1363544.8137660949"/>
    <n v="36.398493144783622"/>
    <n v="50336670.680107132"/>
    <n v="9102385.2551071104"/>
    <n v="41234285.425000019"/>
    <x v="3"/>
  </r>
  <r>
    <x v="6"/>
    <x v="0"/>
    <s v="2490224000"/>
    <x v="148"/>
    <n v="9.6132596685082881"/>
    <n v="53582.791730959994"/>
    <n v="39593.465580741795"/>
    <n v="13989.326150218199"/>
    <n v="26.107871012878199"/>
    <n v="731163.39411838341"/>
    <n v="773478.37821029336"/>
    <n v="-42314.984091909952"/>
    <x v="3"/>
  </r>
  <r>
    <x v="6"/>
    <x v="0"/>
    <s v="2490225000"/>
    <x v="149"/>
    <n v="27.025641025641026"/>
    <n v="277388.23418861494"/>
    <n v="215680.26713071862"/>
    <n v="61707.967057896312"/>
    <n v="22.246065064150095"/>
    <n v="4457485.8615835803"/>
    <n v="1221682.4707442906"/>
    <n v="3235803.3908392899"/>
    <x v="3"/>
  </r>
  <r>
    <x v="6"/>
    <x v="0"/>
    <s v="2490226000"/>
    <x v="150"/>
    <n v="13.712984054669706"/>
    <n v="219765.33265079002"/>
    <n v="134686.03414459241"/>
    <n v="85079.298506197607"/>
    <n v="38.713703148708042"/>
    <n v="2562637.6353522893"/>
    <n v="1475067.4753480628"/>
    <n v="1087570.1600042265"/>
    <x v="3"/>
  </r>
  <r>
    <x v="6"/>
    <x v="0"/>
    <s v="2490227000"/>
    <x v="151"/>
    <n v="242.36358387065729"/>
    <n v="3271341.5073596332"/>
    <n v="1991499.148645917"/>
    <n v="1279842.3587137163"/>
    <n v="39.122860020405007"/>
    <n v="44287030.954672463"/>
    <n v="26884101.603982352"/>
    <n v="17402929.350690112"/>
    <x v="3"/>
  </r>
  <r>
    <x v="6"/>
    <x v="0"/>
    <s v="2490228000"/>
    <x v="152"/>
    <n v="296.34374811144005"/>
    <n v="6682939.0715337601"/>
    <n v="4007734.8181482977"/>
    <n v="2675204.2533854623"/>
    <n v="40.03035527857196"/>
    <n v="88725606.308936402"/>
    <n v="83279140.567789182"/>
    <n v="5446465.7411472201"/>
    <x v="3"/>
  </r>
  <r>
    <x v="6"/>
    <x v="0"/>
    <s v="2490229000"/>
    <x v="153"/>
    <n v="39.75903614457831"/>
    <n v="530932.8725460727"/>
    <n v="335879.15513474151"/>
    <n v="195053.71741133119"/>
    <n v="36.737924415182079"/>
    <n v="6745436.1235491484"/>
    <n v="2038588.5351896912"/>
    <n v="4706847.5883594574"/>
    <x v="3"/>
  </r>
  <r>
    <x v="6"/>
    <x v="0"/>
    <s v="2490230000"/>
    <x v="154"/>
    <n v="26.776611694152923"/>
    <n v="342345.74678222951"/>
    <n v="235615.99599618261"/>
    <n v="106729.7507860469"/>
    <n v="31.176011908785028"/>
    <n v="4828210.7514838725"/>
    <n v="1760054.6877095234"/>
    <n v="3068156.0637743492"/>
    <x v="3"/>
  </r>
  <r>
    <x v="6"/>
    <x v="0"/>
    <s v="2490231000"/>
    <x v="155"/>
    <n v="176.08012111331081"/>
    <n v="866404.82096854015"/>
    <n v="695143.83383723663"/>
    <n v="171260.98713130353"/>
    <n v="19.766855283636765"/>
    <n v="14442655.322900994"/>
    <n v="4409767.3589573679"/>
    <n v="10032887.963943627"/>
    <x v="3"/>
  </r>
  <r>
    <x v="6"/>
    <x v="0"/>
    <s v="2490232000"/>
    <x v="156"/>
    <n v="73.458149779735692"/>
    <n v="579838.39825166669"/>
    <n v="361417.2685262062"/>
    <n v="218421.12972546049"/>
    <n v="37.669311032874951"/>
    <n v="7204677.7085195119"/>
    <n v="2070872.2423473506"/>
    <n v="5133805.4661721615"/>
    <x v="3"/>
  </r>
  <r>
    <x v="6"/>
    <x v="0"/>
    <s v="2490233000"/>
    <x v="157"/>
    <n v="11.303116147308781"/>
    <n v="166866.14167983233"/>
    <n v="137475.93872794477"/>
    <n v="29390.202951887564"/>
    <n v="17.613041600901173"/>
    <n v="2672306.2163618398"/>
    <n v="1638436.584054068"/>
    <n v="1033869.6323077718"/>
    <x v="3"/>
  </r>
  <r>
    <x v="6"/>
    <x v="0"/>
    <s v="2490234000"/>
    <x v="158"/>
    <n v="69.490809211916343"/>
    <n v="1046597.2724063473"/>
    <n v="681268.92065844347"/>
    <n v="365328.35174790386"/>
    <n v="34.906296947242858"/>
    <n v="14953434.362019565"/>
    <n v="4286073.5683620963"/>
    <n v="10667360.793657469"/>
    <x v="3"/>
  </r>
  <r>
    <x v="6"/>
    <x v="0"/>
    <s v="2490235000"/>
    <x v="159"/>
    <n v="25.069222577209793"/>
    <n v="272195.25745314982"/>
    <n v="192447.45639325777"/>
    <n v="79747.801059892052"/>
    <n v="29.298012686212292"/>
    <n v="3811238.7103434158"/>
    <n v="1605158.7257967202"/>
    <n v="2206079.9845466958"/>
    <x v="3"/>
  </r>
  <r>
    <x v="6"/>
    <x v="0"/>
    <s v="2490236000"/>
    <x v="160"/>
    <n v="35.635359116022101"/>
    <n v="466473.86817530182"/>
    <n v="343389.75370154111"/>
    <n v="123084.11447376071"/>
    <n v="26.386068517669987"/>
    <n v="7513208.559934522"/>
    <n v="2328341.4146813909"/>
    <n v="5184867.1452531312"/>
    <x v="3"/>
  </r>
  <r>
    <x v="6"/>
    <x v="0"/>
    <s v="2490237000"/>
    <x v="161"/>
    <n v="28.575418994413411"/>
    <n v="265720.77908645582"/>
    <n v="206994.94740769212"/>
    <n v="58725.831678763701"/>
    <n v="22.10057936780942"/>
    <n v="4090993.847152805"/>
    <n v="1789903.3065446187"/>
    <n v="2301090.5406081863"/>
    <x v="3"/>
  </r>
  <r>
    <x v="6"/>
    <x v="0"/>
    <s v="2490238000"/>
    <x v="162"/>
    <n v="25.212765957446809"/>
    <n v="134260.39602340155"/>
    <n v="91647.723472210826"/>
    <n v="42612.672551190728"/>
    <n v="31.738825307623365"/>
    <n v="1791281.4560022538"/>
    <n v="952803.0642462403"/>
    <n v="838478.3917560135"/>
    <x v="3"/>
  </r>
  <r>
    <x v="6"/>
    <x v="0"/>
    <s v="2490239000"/>
    <x v="163"/>
    <n v="15.095338983050848"/>
    <n v="145347.90470214366"/>
    <n v="114472.47923603389"/>
    <n v="30875.425466109766"/>
    <n v="21.242429004657264"/>
    <n v="2252039.0228571128"/>
    <n v="1025693.8881652782"/>
    <n v="1226345.1346918344"/>
    <x v="3"/>
  </r>
  <r>
    <x v="6"/>
    <x v="0"/>
    <s v="2490240000"/>
    <x v="164"/>
    <n v="14.496644295302012"/>
    <n v="142899.78255412672"/>
    <n v="120015.92377652079"/>
    <n v="22883.858777605928"/>
    <n v="16.013921343049013"/>
    <n v="2554799.3684113338"/>
    <n v="1047012.6492452497"/>
    <n v="1507786.7191660842"/>
    <x v="3"/>
  </r>
  <r>
    <x v="6"/>
    <x v="0"/>
    <n v="2490241000"/>
    <x v="165"/>
    <n v="355.6488383874937"/>
    <n v="3779719.2691681231"/>
    <n v="2436798.9700216549"/>
    <n v="1342920.2991464683"/>
    <n v="35.529630734772297"/>
    <n v="58267094.911475599"/>
    <n v="46593893.886923082"/>
    <n v="11673201.024552517"/>
    <x v="3"/>
  </r>
  <r>
    <x v="6"/>
    <x v="0"/>
    <n v="2490242000"/>
    <x v="166"/>
    <n v="263.27738430193074"/>
    <n v="2477680.2515417277"/>
    <n v="1545728.7606944207"/>
    <n v="931951.49084730702"/>
    <n v="37.613872503015813"/>
    <n v="34198755.809788331"/>
    <n v="10433557.110567335"/>
    <n v="23765198.699220996"/>
    <x v="3"/>
  </r>
  <r>
    <x v="7"/>
    <x v="0"/>
    <s v="2490311000"/>
    <x v="167"/>
    <n v="20.018796992481207"/>
    <n v="357978.90704894211"/>
    <n v="199243.41666519642"/>
    <n v="158735.49038374569"/>
    <n v="44.342135041505031"/>
    <n v="4162700.733392681"/>
    <n v="1865129.2183553309"/>
    <n v="2297571.5150373504"/>
    <x v="3"/>
  </r>
  <r>
    <x v="7"/>
    <x v="0"/>
    <s v="2490313000"/>
    <x v="168"/>
    <n v="20.580474934036939"/>
    <n v="131777.64439972112"/>
    <n v="109113.4732521313"/>
    <n v="22664.171147589819"/>
    <n v="17.198798211055124"/>
    <n v="2089237.28348401"/>
    <n v="1036703.7841579787"/>
    <n v="1052533.4993260312"/>
    <x v="3"/>
  </r>
  <r>
    <x v="7"/>
    <x v="0"/>
    <s v="2490314000"/>
    <x v="169"/>
    <n v="27.125193199381759"/>
    <n v="517432.97497113334"/>
    <n v="369968.86729032989"/>
    <n v="147464.10768080346"/>
    <n v="28.49917087117036"/>
    <n v="8540910.7282236777"/>
    <n v="1932124.2061894846"/>
    <n v="6608786.5220341934"/>
    <x v="3"/>
  </r>
  <r>
    <x v="7"/>
    <x v="0"/>
    <s v="2490315000"/>
    <x v="170"/>
    <n v="95.677852348993284"/>
    <n v="1193809.2413985564"/>
    <n v="771176.06671732129"/>
    <n v="422633.1746812351"/>
    <n v="35.402069277510137"/>
    <n v="17043970.416838281"/>
    <n v="26664290.410453513"/>
    <n v="-9620319.9936152324"/>
    <x v="3"/>
  </r>
  <r>
    <x v="7"/>
    <x v="0"/>
    <s v="2490316000"/>
    <x v="171"/>
    <n v="446.74807049879053"/>
    <n v="7642174.8822866986"/>
    <n v="5287083.8962159986"/>
    <n v="2355090.9860707"/>
    <n v="30.8170255502712"/>
    <n v="136487388.39107737"/>
    <n v="162513156.67151719"/>
    <n v="-26025768.280439824"/>
    <x v="3"/>
  </r>
  <r>
    <x v="7"/>
    <x v="0"/>
    <s v="2490317000"/>
    <x v="172"/>
    <n v="222.05159705159704"/>
    <n v="4325845.6445330819"/>
    <n v="2746925.727819623"/>
    <n v="1578919.916713459"/>
    <n v="36.499682292382914"/>
    <n v="65398711.42202419"/>
    <n v="121956050.6019911"/>
    <n v="-56557339.179966912"/>
    <x v="3"/>
  </r>
  <r>
    <x v="7"/>
    <x v="0"/>
    <s v="2490318000"/>
    <x v="173"/>
    <n v="72.260557548992537"/>
    <n v="1544231.9281255114"/>
    <n v="998679.60753451369"/>
    <n v="545552.3205909977"/>
    <n v="35.328392753362145"/>
    <n v="23707809.202183653"/>
    <n v="44436360.943689421"/>
    <n v="-20728551.741505768"/>
    <x v="3"/>
  </r>
  <r>
    <x v="7"/>
    <x v="0"/>
    <s v="2490319000"/>
    <x v="174"/>
    <n v="48.638497652582167"/>
    <n v="713333.9348439785"/>
    <n v="539552.82664394844"/>
    <n v="173781.10820003005"/>
    <n v="24.36181705529539"/>
    <n v="11069609.853277301"/>
    <n v="2950742.5161020844"/>
    <n v="8118867.3371752165"/>
    <x v="3"/>
  </r>
  <r>
    <x v="7"/>
    <x v="0"/>
    <s v="2490320000"/>
    <x v="175"/>
    <n v="18.846737481031866"/>
    <n v="115828.24258104616"/>
    <n v="87208.262365049115"/>
    <n v="28619.980215997042"/>
    <n v="24.708982522955367"/>
    <n v="1757299.5192750753"/>
    <n v="1209555.310311177"/>
    <n v="547744.20896389824"/>
    <x v="3"/>
  </r>
  <r>
    <x v="7"/>
    <x v="0"/>
    <s v="2490321000"/>
    <x v="176"/>
    <n v="18.06451612903226"/>
    <n v="267586.47301055648"/>
    <n v="182960.7663100294"/>
    <n v="84625.70670052708"/>
    <n v="31.625554815391784"/>
    <n v="3613296.3712875755"/>
    <n v="1565416.7534960408"/>
    <n v="2047879.6177915346"/>
    <x v="3"/>
  </r>
  <r>
    <x v="7"/>
    <x v="0"/>
    <s v="2490322000"/>
    <x v="177"/>
    <n v="7.741935483870968"/>
    <n v="145826.98979694123"/>
    <n v="103958.69978466464"/>
    <n v="41868.290012276586"/>
    <n v="28.710933463398412"/>
    <n v="2187165.2863043863"/>
    <n v="1176845.2008235662"/>
    <n v="1010320.0854808202"/>
    <x v="3"/>
  </r>
  <r>
    <x v="7"/>
    <x v="0"/>
    <s v="2490324000"/>
    <x v="178"/>
    <n v="34.138655462184872"/>
    <n v="471700.04983275465"/>
    <n v="347418.34847944928"/>
    <n v="124281.70135330537"/>
    <n v="26.347612512945574"/>
    <n v="6536412.7082646973"/>
    <n v="2737823.4368496677"/>
    <n v="3798589.2714150297"/>
    <x v="3"/>
  </r>
  <r>
    <x v="7"/>
    <x v="0"/>
    <s v="2490325000"/>
    <x v="179"/>
    <n v="65.022421524663685"/>
    <n v="790815.50297550892"/>
    <n v="598165.24413614313"/>
    <n v="192650.25883936579"/>
    <n v="24.36096132593547"/>
    <n v="12265999.596499287"/>
    <n v="2807692.7104697586"/>
    <n v="9458306.8860295285"/>
    <x v="3"/>
  </r>
  <r>
    <x v="7"/>
    <x v="0"/>
    <s v="2490326000"/>
    <x v="180"/>
    <n v="14.190231362467868"/>
    <n v="133226.87514620504"/>
    <n v="115740.69116379591"/>
    <n v="17486.183982409129"/>
    <n v="13.125117558465247"/>
    <n v="2282350.1043751631"/>
    <n v="1058547.3255035782"/>
    <n v="1223802.7788715849"/>
    <x v="3"/>
  </r>
  <r>
    <x v="7"/>
    <x v="0"/>
    <s v="2490327000"/>
    <x v="181"/>
    <n v="8.1226765799256491"/>
    <n v="183386.07116248438"/>
    <n v="134169.78924617323"/>
    <n v="49216.281916311156"/>
    <n v="26.837524575519357"/>
    <n v="2326453.4283407303"/>
    <n v="929723.99828811979"/>
    <n v="1396729.4300526106"/>
    <x v="3"/>
  </r>
  <r>
    <x v="7"/>
    <x v="0"/>
    <s v="2490328000"/>
    <x v="182"/>
    <n v="39.035639412997895"/>
    <n v="293025.17831473681"/>
    <n v="199236.54398036169"/>
    <n v="93788.634334375121"/>
    <n v="32.007022356842398"/>
    <n v="3887363.6003641533"/>
    <n v="1534536.2797071757"/>
    <n v="2352827.3206569776"/>
    <x v="3"/>
  </r>
  <r>
    <x v="7"/>
    <x v="0"/>
    <s v="2490329000"/>
    <x v="183"/>
    <n v="98.459477561955779"/>
    <n v="1758536.2105440497"/>
    <n v="1148307.0216239048"/>
    <n v="610229.18892014492"/>
    <n v="34.700973756540073"/>
    <n v="23034928.881470539"/>
    <n v="4816168.1757864319"/>
    <n v="18218760.705684107"/>
    <x v="3"/>
  </r>
  <r>
    <x v="7"/>
    <x v="0"/>
    <s v="2490330000"/>
    <x v="184"/>
    <n v="37.268232385661307"/>
    <n v="359129.35093688295"/>
    <n v="308933.50861197559"/>
    <n v="50195.842324907368"/>
    <n v="13.97709270878539"/>
    <n v="6604319.0943443999"/>
    <n v="2155304.1603716323"/>
    <n v="4449014.9339727676"/>
    <x v="3"/>
  </r>
  <r>
    <x v="7"/>
    <x v="0"/>
    <s v="2490331000"/>
    <x v="185"/>
    <n v="191.77304964539007"/>
    <n v="816549.09347398137"/>
    <n v="625505.92714251345"/>
    <n v="191043.16633146792"/>
    <n v="23.396409090197018"/>
    <n v="12991248.883470224"/>
    <n v="4141049.5869296608"/>
    <n v="8850199.2965405639"/>
    <x v="3"/>
  </r>
  <r>
    <x v="7"/>
    <x v="0"/>
    <s v="2490332000"/>
    <x v="186"/>
    <n v="47.323943661971832"/>
    <n v="461813.46772897168"/>
    <n v="344467.06562127563"/>
    <n v="117346.40210769605"/>
    <n v="25.409913375797021"/>
    <n v="6994394.0664652418"/>
    <n v="1469890.8987978268"/>
    <n v="5524503.167667415"/>
    <x v="3"/>
  </r>
  <r>
    <x v="7"/>
    <x v="0"/>
    <s v="2490333000"/>
    <x v="187"/>
    <n v="37.751479289940832"/>
    <n v="317078.59084919415"/>
    <n v="243253.71498022397"/>
    <n v="73824.875868970179"/>
    <n v="23.282832079975417"/>
    <n v="4367399.2498995727"/>
    <n v="1379140.5895152136"/>
    <n v="2988258.6603843588"/>
    <x v="3"/>
  </r>
  <r>
    <x v="7"/>
    <x v="0"/>
    <s v="2490334000"/>
    <x v="188"/>
    <n v="98.066783831282933"/>
    <n v="823959.49618514569"/>
    <n v="517355.25501596852"/>
    <n v="306604.24116917717"/>
    <n v="37.211081684078614"/>
    <n v="11218956.699562462"/>
    <n v="17026378.719402321"/>
    <n v="-5807422.0198398586"/>
    <x v="3"/>
  </r>
  <r>
    <x v="7"/>
    <x v="0"/>
    <n v="2490335000"/>
    <x v="189"/>
    <n v="95.622047244094489"/>
    <n v="803741.49519525305"/>
    <n v="542127.12233794876"/>
    <n v="261614.37285730429"/>
    <n v="32.549566548601582"/>
    <n v="11390075.062275855"/>
    <n v="10647930.708892304"/>
    <n v="742144.35338355042"/>
    <x v="3"/>
  </r>
  <r>
    <x v="8"/>
    <x v="0"/>
    <s v="2590411000"/>
    <x v="190"/>
    <n v="238.85060200876072"/>
    <n v="2812062.6477228953"/>
    <n v="1785009.41037006"/>
    <n v="1027053.2373528352"/>
    <n v="36.523127896332788"/>
    <n v="37577657.245091148"/>
    <n v="11825066.648393402"/>
    <n v="25752590.596697748"/>
    <x v="4"/>
  </r>
  <r>
    <x v="8"/>
    <x v="0"/>
    <s v="2590412000"/>
    <x v="191"/>
    <n v="69.507658438589004"/>
    <n v="413283.65177629323"/>
    <n v="270785.14935258735"/>
    <n v="142498.50242370588"/>
    <n v="34.479588488740667"/>
    <n v="5479662.1034886176"/>
    <n v="2166777.5726836966"/>
    <n v="3312884.5308049209"/>
    <x v="4"/>
  </r>
  <r>
    <x v="8"/>
    <x v="0"/>
    <s v="2590413000"/>
    <x v="192"/>
    <n v="89.206249724346634"/>
    <n v="793963.46750507155"/>
    <n v="627773.86650160525"/>
    <n v="166189.60100346629"/>
    <n v="20.931643306674527"/>
    <n v="18491275.870495509"/>
    <n v="8691324.1107216589"/>
    <n v="9799951.7597738504"/>
    <x v="4"/>
  </r>
  <r>
    <x v="8"/>
    <x v="0"/>
    <s v="2590414000"/>
    <x v="193"/>
    <n v="21.108710321623651"/>
    <n v="243849.93037800313"/>
    <n v="163636.87952768337"/>
    <n v="80213.050850319763"/>
    <n v="32.894432541349417"/>
    <n v="3460155.4102091407"/>
    <n v="1862478.6253380368"/>
    <n v="1597676.7848711039"/>
    <x v="4"/>
  </r>
  <r>
    <x v="8"/>
    <x v="0"/>
    <s v="2590415000"/>
    <x v="194"/>
    <n v="9.6698697921737971"/>
    <n v="138561.23012068323"/>
    <n v="89394.713459375038"/>
    <n v="49166.516661308196"/>
    <n v="35.483602894175689"/>
    <n v="1916474.6816738863"/>
    <n v="1115984.4424572864"/>
    <n v="800490.23921659985"/>
    <x v="4"/>
  </r>
  <r>
    <x v="8"/>
    <x v="0"/>
    <s v="2590416000"/>
    <x v="195"/>
    <n v="12.994448283269096"/>
    <n v="135291.70723407101"/>
    <n v="94006.537293261659"/>
    <n v="41285.169940809355"/>
    <n v="30.515669278517581"/>
    <n v="1885693.9541127183"/>
    <n v="995438.91456761979"/>
    <n v="890255.03954509855"/>
    <x v="4"/>
  </r>
  <r>
    <x v="8"/>
    <x v="0"/>
    <s v="2590417000"/>
    <x v="196"/>
    <n v="79.221953198684403"/>
    <n v="1371374.8108722696"/>
    <n v="899093.59932271554"/>
    <n v="472281.21154955402"/>
    <n v="34.43852167950768"/>
    <n v="19925310.327188268"/>
    <n v="5909928.202670333"/>
    <n v="14015382.124517936"/>
    <x v="4"/>
  </r>
  <r>
    <x v="8"/>
    <x v="0"/>
    <s v="2590418000"/>
    <x v="197"/>
    <n v="66.251307841739276"/>
    <n v="553717.20648213918"/>
    <n v="346683.89061890705"/>
    <n v="207033.31586323213"/>
    <n v="37.389720499846931"/>
    <n v="7320675.1268457705"/>
    <n v="2593868.3546827473"/>
    <n v="4726806.7721630232"/>
    <x v="4"/>
  </r>
  <r>
    <x v="8"/>
    <x v="0"/>
    <s v="2590419000"/>
    <x v="198"/>
    <n v="51.339487212932603"/>
    <n v="764120.6933232561"/>
    <n v="466175.14848825271"/>
    <n v="297945.54483500338"/>
    <n v="38.991948188080222"/>
    <n v="10146505.443151934"/>
    <n v="3050506.8991230293"/>
    <n v="7095998.5440289043"/>
    <x v="4"/>
  </r>
  <r>
    <x v="8"/>
    <x v="0"/>
    <s v="2590420000"/>
    <x v="199"/>
    <n v="23.954734304199949"/>
    <n v="301127.40738788858"/>
    <n v="218348.68026554195"/>
    <n v="82778.727122346638"/>
    <n v="27.489602437853694"/>
    <n v="4608626.1592375059"/>
    <n v="1823906.5999233262"/>
    <n v="2784719.5593141797"/>
    <x v="4"/>
  </r>
  <r>
    <x v="8"/>
    <x v="0"/>
    <s v="2590421000"/>
    <x v="200"/>
    <n v="20.50339063182436"/>
    <n v="267117.31942288944"/>
    <n v="156860.62776071116"/>
    <n v="110256.69166217829"/>
    <n v="41.276504234315226"/>
    <n v="3837617.5164487632"/>
    <n v="1381863.855790481"/>
    <n v="2455753.6606582822"/>
    <x v="4"/>
  </r>
  <r>
    <x v="8"/>
    <x v="0"/>
    <s v="2590422000"/>
    <x v="201"/>
    <n v="9.8310591535481127"/>
    <n v="125561.38994132495"/>
    <n v="80134.561759687873"/>
    <n v="45426.828181637073"/>
    <n v="36.178978428691423"/>
    <n v="1944439.3249657566"/>
    <n v="1269841.4095291924"/>
    <n v="674597.91543656425"/>
    <x v="4"/>
  </r>
  <r>
    <x v="8"/>
    <x v="0"/>
    <s v="2590423000"/>
    <x v="202"/>
    <n v="300.31843909745271"/>
    <n v="2817454.8520576968"/>
    <n v="1829140.7721939688"/>
    <n v="988314.07986372802"/>
    <n v="35.078257922817244"/>
    <n v="49196629.443963245"/>
    <n v="60030664.388362683"/>
    <n v="-10834034.944399439"/>
    <x v="4"/>
  </r>
  <r>
    <x v="8"/>
    <x v="0"/>
    <s v="2590424000"/>
    <x v="203"/>
    <n v="119.36943246216168"/>
    <n v="1054637.9058240743"/>
    <n v="814620.80978466233"/>
    <n v="240017.09603941196"/>
    <n v="22.758246665889285"/>
    <n v="18740006.048732009"/>
    <n v="5040212.8332684496"/>
    <n v="13699793.21546356"/>
    <x v="4"/>
  </r>
  <r>
    <x v="8"/>
    <x v="0"/>
    <s v="2590425000"/>
    <x v="204"/>
    <n v="10.776268755304539"/>
    <n v="125171.55127124155"/>
    <n v="86076.135337027925"/>
    <n v="39095.415934213626"/>
    <n v="31.23346761876865"/>
    <n v="1780800.2384459237"/>
    <n v="1087715.7406829295"/>
    <n v="693084.49776299414"/>
    <x v="4"/>
  </r>
  <r>
    <x v="8"/>
    <x v="0"/>
    <s v="2590426000"/>
    <x v="205"/>
    <n v="64.19705172074832"/>
    <n v="750515.8345866726"/>
    <n v="501437.59691088583"/>
    <n v="249078.23767578678"/>
    <n v="33.187605936783498"/>
    <n v="10502056.656222114"/>
    <n v="2809275.083437915"/>
    <n v="7692781.5727841994"/>
    <x v="4"/>
  </r>
  <r>
    <x v="8"/>
    <x v="0"/>
    <s v="2590427000"/>
    <x v="206"/>
    <n v="25.999178316519785"/>
    <n v="126142.32462930397"/>
    <n v="82564.200712528982"/>
    <n v="43578.123916774988"/>
    <n v="34.546789941313165"/>
    <n v="1748038.976855055"/>
    <n v="1121081.0101652949"/>
    <n v="626957.9666897601"/>
    <x v="4"/>
  </r>
  <r>
    <x v="8"/>
    <x v="0"/>
    <s v="2590428000"/>
    <x v="207"/>
    <n v="20.772203848042324"/>
    <n v="353346.54533335962"/>
    <n v="262912.641904091"/>
    <n v="90433.903429268626"/>
    <n v="25.593543965160347"/>
    <n v="5181946.240877809"/>
    <n v="2356163.2850235282"/>
    <n v="2825782.9558542809"/>
    <x v="4"/>
  </r>
  <r>
    <x v="8"/>
    <x v="0"/>
    <s v="2590429000"/>
    <x v="208"/>
    <n v="15.356632126209535"/>
    <n v="176373.35339398461"/>
    <n v="130281.11939193426"/>
    <n v="46092.234002050347"/>
    <n v="26.133332000038035"/>
    <n v="2644816.9451154871"/>
    <n v="1630590.7088958337"/>
    <n v="1014226.2362196534"/>
    <x v="4"/>
  </r>
  <r>
    <x v="8"/>
    <x v="0"/>
    <s v="2590430000"/>
    <x v="209"/>
    <n v="23.588320432727013"/>
    <n v="175067.36676812195"/>
    <n v="113773.68612176698"/>
    <n v="61293.680646354973"/>
    <n v="35.011482595462191"/>
    <n v="2452777.4879885716"/>
    <n v="1031919.1100522858"/>
    <n v="1420858.3779362859"/>
    <x v="4"/>
  </r>
  <r>
    <x v="8"/>
    <x v="0"/>
    <s v="2590431000"/>
    <x v="210"/>
    <n v="41.051384162831226"/>
    <n v="265360.01919230697"/>
    <n v="199087.53279886668"/>
    <n v="66272.486393440282"/>
    <n v="24.974555924120757"/>
    <n v="4298017.8763230769"/>
    <n v="1788179.538960784"/>
    <n v="2509838.3373622932"/>
    <x v="4"/>
  </r>
  <r>
    <x v="8"/>
    <x v="0"/>
    <s v="2590432000"/>
    <x v="211"/>
    <n v="13.260525087451207"/>
    <n v="113693.94535461413"/>
    <n v="88348.044845578246"/>
    <n v="25345.900509035884"/>
    <n v="22.293096109895224"/>
    <n v="1990386.7288273096"/>
    <n v="1041763.3216418534"/>
    <n v="948623.40718545613"/>
    <x v="4"/>
  </r>
  <r>
    <x v="8"/>
    <x v="0"/>
    <s v="2590433000"/>
    <x v="212"/>
    <n v="26.518405156903384"/>
    <n v="84770.495858173337"/>
    <n v="69291.757637030663"/>
    <n v="15478.738221142674"/>
    <n v="18.259582021366995"/>
    <n v="1838372.9191473573"/>
    <n v="892253.59708908666"/>
    <n v="946119.32205827069"/>
    <x v="4"/>
  </r>
  <r>
    <x v="8"/>
    <x v="0"/>
    <s v="2590434000"/>
    <x v="213"/>
    <n v="18.707348226494315"/>
    <n v="146097.66403207116"/>
    <n v="99815.258961205196"/>
    <n v="46282.405070865963"/>
    <n v="31.679086299905595"/>
    <n v="2004086.4636077899"/>
    <n v="906779.22892465675"/>
    <n v="1097307.2346831332"/>
    <x v="4"/>
  </r>
  <r>
    <x v="9"/>
    <x v="0"/>
    <s v="2590511000"/>
    <x v="214"/>
    <n v="164.37366347777149"/>
    <n v="1937872.5794251168"/>
    <n v="1451309.4410969792"/>
    <n v="486563.13832813757"/>
    <n v="25.108107906273169"/>
    <n v="29685865.708115924"/>
    <n v="4849461.9665563982"/>
    <n v="24836403.741559528"/>
    <x v="4"/>
  </r>
  <r>
    <x v="9"/>
    <x v="0"/>
    <s v="2590512000"/>
    <x v="215"/>
    <n v="358.45289130227684"/>
    <n v="2539905.1539060781"/>
    <n v="1991070.5991699067"/>
    <n v="548834.55473617138"/>
    <n v="21.608466516638536"/>
    <n v="40695351.09731634"/>
    <n v="11489996.062960258"/>
    <n v="29205355.03435608"/>
    <x v="4"/>
  </r>
  <r>
    <x v="9"/>
    <x v="0"/>
    <s v="2590513000"/>
    <x v="216"/>
    <n v="53.680291970802926"/>
    <n v="646977.07738462102"/>
    <n v="462168.55654800875"/>
    <n v="184808.52083661227"/>
    <n v="28.564925605045133"/>
    <n v="11451509.705775404"/>
    <n v="3364466.4223454632"/>
    <n v="8087043.2834299412"/>
    <x v="4"/>
  </r>
  <r>
    <x v="9"/>
    <x v="0"/>
    <s v="2590514000"/>
    <x v="217"/>
    <n v="20.710344827586205"/>
    <n v="141667.86914155784"/>
    <n v="80489.338212980831"/>
    <n v="61178.530928577005"/>
    <n v="43.184478808985254"/>
    <n v="1706398.6969728258"/>
    <n v="1339977.5208903369"/>
    <n v="366421.17608248885"/>
    <x v="4"/>
  </r>
  <r>
    <x v="9"/>
    <x v="0"/>
    <s v="2590516000"/>
    <x v="218"/>
    <n v="10.630872483221477"/>
    <n v="53236.991764314465"/>
    <n v="40209.186696268174"/>
    <n v="13027.805068046291"/>
    <n v="24.471339638651447"/>
    <n v="793167.66439601965"/>
    <n v="967788.86977326346"/>
    <n v="-174621.20537724381"/>
    <x v="4"/>
  </r>
  <r>
    <x v="9"/>
    <x v="0"/>
    <s v="2590517000"/>
    <x v="219"/>
    <n v="46.975551580202747"/>
    <n v="642933.88580761314"/>
    <n v="353949.32209802547"/>
    <n v="288984.56370958767"/>
    <n v="44.947788581182564"/>
    <n v="7595869.9474758403"/>
    <n v="2698355.4170749043"/>
    <n v="4897514.5304009356"/>
    <x v="4"/>
  </r>
  <r>
    <x v="9"/>
    <x v="0"/>
    <s v="2590518000"/>
    <x v="220"/>
    <n v="11.683636363636365"/>
    <n v="75242.981849687145"/>
    <n v="46662.883883188973"/>
    <n v="28580.097966498171"/>
    <n v="37.983739165989746"/>
    <n v="914296.06990767992"/>
    <n v="994302.36324961763"/>
    <n v="-80006.293341937708"/>
    <x v="4"/>
  </r>
  <r>
    <x v="9"/>
    <x v="0"/>
    <s v="2590519000"/>
    <x v="221"/>
    <n v="63.66624737945493"/>
    <n v="655577.12057327293"/>
    <n v="324900.30076826044"/>
    <n v="330676.81980501249"/>
    <n v="50.440567467615459"/>
    <n v="6758735.0590022365"/>
    <n v="3192572.4360940005"/>
    <n v="3566162.622908236"/>
    <x v="4"/>
  </r>
  <r>
    <x v="9"/>
    <x v="0"/>
    <s v="2590520000"/>
    <x v="222"/>
    <n v="37.908783783783782"/>
    <n v="393908.27557592589"/>
    <n v="205558.95496731749"/>
    <n v="188349.3206086084"/>
    <n v="47.815527696955947"/>
    <n v="3967041.7381627532"/>
    <n v="2273198.2577260719"/>
    <n v="1693843.4804366813"/>
    <x v="4"/>
  </r>
  <r>
    <x v="9"/>
    <x v="0"/>
    <s v="2590521000"/>
    <x v="223"/>
    <n v="18.832451499118161"/>
    <n v="230340.73332795012"/>
    <n v="123956.39221636389"/>
    <n v="106384.34111158623"/>
    <n v="46.185639671521045"/>
    <n v="2441916.5178455128"/>
    <n v="1660553.854634806"/>
    <n v="781362.66321070679"/>
    <x v="4"/>
  </r>
  <r>
    <x v="9"/>
    <x v="0"/>
    <s v="2590522000"/>
    <x v="224"/>
    <n v="36.606180144641684"/>
    <n v="670076.78492630762"/>
    <n v="337134.49116616981"/>
    <n v="332942.29376013781"/>
    <n v="49.687185297242237"/>
    <n v="6290705.7268030737"/>
    <n v="3157446.8842258467"/>
    <n v="3133258.8425772269"/>
    <x v="4"/>
  </r>
  <r>
    <x v="9"/>
    <x v="0"/>
    <s v="2590523000"/>
    <x v="225"/>
    <n v="9.1331592689295054"/>
    <n v="94163.852767604592"/>
    <n v="70595.114413523785"/>
    <n v="23568.738354080808"/>
    <n v="25.029496628869051"/>
    <n v="1336818.501258811"/>
    <n v="1433438.0412270154"/>
    <n v="-96619.539968204452"/>
    <x v="4"/>
  </r>
  <r>
    <x v="9"/>
    <x v="0"/>
    <s v="2590524000"/>
    <x v="226"/>
    <n v="22.60932475884244"/>
    <n v="278935.30438973586"/>
    <n v="213083.58135394697"/>
    <n v="65851.723035788891"/>
    <n v="23.608242484708605"/>
    <n v="4517904.9412358822"/>
    <n v="1758312.919993954"/>
    <n v="2759592.0212419285"/>
    <x v="4"/>
  </r>
  <r>
    <x v="9"/>
    <x v="0"/>
    <s v="2590525000"/>
    <x v="227"/>
    <n v="14.510121457489875"/>
    <n v="66582.365999632806"/>
    <n v="43742.95900822449"/>
    <n v="22839.406991408316"/>
    <n v="34.302486324283329"/>
    <n v="844225.96758777217"/>
    <n v="1014205.0904394226"/>
    <n v="-169979.12285165046"/>
    <x v="4"/>
  </r>
  <r>
    <x v="9"/>
    <x v="0"/>
    <s v="2590526000"/>
    <x v="228"/>
    <n v="77.143428063943162"/>
    <n v="765790.68811229523"/>
    <n v="497146.46132286504"/>
    <n v="268644.22678943019"/>
    <n v="35.080633776267113"/>
    <n v="9582451.5711198207"/>
    <n v="3247017.9423398059"/>
    <n v="6335433.6287800148"/>
    <x v="4"/>
  </r>
  <r>
    <x v="9"/>
    <x v="0"/>
    <s v="2590527000"/>
    <x v="229"/>
    <n v="9.486238532110093"/>
    <n v="77950.550035857828"/>
    <n v="51185.117314608673"/>
    <n v="26765.432721249155"/>
    <n v="34.336425732643143"/>
    <n v="1090531.0648020559"/>
    <n v="1111572.6777172249"/>
    <n v="-21041.612915168982"/>
    <x v="4"/>
  </r>
  <r>
    <x v="9"/>
    <x v="0"/>
    <s v="2590528000"/>
    <x v="230"/>
    <n v="37.066549912434319"/>
    <n v="382636.8689921145"/>
    <n v="247515.11048740093"/>
    <n v="135121.75850471357"/>
    <n v="35.313313863515383"/>
    <n v="5372551.2487483807"/>
    <n v="2294496.2557401066"/>
    <n v="3078054.9930082741"/>
    <x v="4"/>
  </r>
  <r>
    <x v="9"/>
    <x v="0"/>
    <s v="2590529000"/>
    <x v="231"/>
    <n v="27.114093959731544"/>
    <n v="320001.70982018084"/>
    <n v="151951.84731936763"/>
    <n v="168049.86250081321"/>
    <n v="52.515301432372276"/>
    <n v="2978825.8262096872"/>
    <n v="1506247.5642134815"/>
    <n v="1472578.2619962057"/>
    <x v="4"/>
  </r>
  <r>
    <x v="9"/>
    <x v="0"/>
    <s v="2590530000"/>
    <x v="232"/>
    <n v="30.883248730964471"/>
    <n v="430279.55557710899"/>
    <n v="227846.61545369853"/>
    <n v="202432.94012341046"/>
    <n v="47.046841408000176"/>
    <n v="4890201.5894261673"/>
    <n v="2765334.7751726727"/>
    <n v="2124866.8142534946"/>
    <x v="4"/>
  </r>
  <r>
    <x v="9"/>
    <x v="0"/>
    <n v="2590515000"/>
    <x v="233"/>
    <n v="28.501726121979281"/>
    <n v="112493.87591053548"/>
    <n v="89036.999699924811"/>
    <n v="23456.876210610673"/>
    <n v="20.851691721659176"/>
    <n v="1731203.1521270864"/>
    <n v="1240815.7708493806"/>
    <n v="490387.38127770578"/>
    <x v="4"/>
  </r>
  <r>
    <x v="0"/>
    <x v="1"/>
    <s v="2190911000"/>
    <x v="0"/>
    <n v="497.47248366013082"/>
    <n v="4132245.0442363783"/>
    <n v="3295388.2439030884"/>
    <n v="836856.8003332899"/>
    <n v="20.251867722620442"/>
    <n v="74254429.312201187"/>
    <n v="16503031.023051316"/>
    <n v="57751398.289149873"/>
    <x v="0"/>
  </r>
  <r>
    <x v="0"/>
    <x v="1"/>
    <s v="2190912000"/>
    <x v="1"/>
    <n v="4.0438931297709919"/>
    <n v="66764.254656780598"/>
    <n v="55997.909259480832"/>
    <n v="10766.345397299767"/>
    <n v="16.125912664863897"/>
    <n v="1090429.107082692"/>
    <n v="713658.0115804727"/>
    <n v="376771.09550221928"/>
    <x v="0"/>
  </r>
  <r>
    <x v="0"/>
    <x v="1"/>
    <n v="2190913000"/>
    <x v="2"/>
    <n v="89.550680366564862"/>
    <n v="413849.95525725413"/>
    <n v="289842.78342446568"/>
    <n v="124007.17183278844"/>
    <n v="29.964283010663635"/>
    <n v="6383303.1553922249"/>
    <n v="1799578.3029833708"/>
    <n v="4583724.8524088543"/>
    <x v="0"/>
  </r>
  <r>
    <x v="0"/>
    <x v="1"/>
    <s v="2190914000"/>
    <x v="3"/>
    <n v="147.28716645489197"/>
    <n v="652167.38326595339"/>
    <n v="487778.46864204766"/>
    <n v="164388.91462390573"/>
    <n v="25.206552618542723"/>
    <n v="10620151.421994369"/>
    <n v="3076782.0989512205"/>
    <n v="7543369.323043149"/>
    <x v="0"/>
  </r>
  <r>
    <x v="0"/>
    <x v="1"/>
    <s v="2190915000"/>
    <x v="4"/>
    <n v="24.615269461077851"/>
    <n v="157023.72573763435"/>
    <n v="128645.48958667905"/>
    <n v="28378.236150955301"/>
    <n v="18.072578534005455"/>
    <n v="2804069.1861114968"/>
    <n v="1093264.9800669756"/>
    <n v="1710804.2060445212"/>
    <x v="0"/>
  </r>
  <r>
    <x v="0"/>
    <x v="1"/>
    <s v="2190916000"/>
    <x v="5"/>
    <n v="17.670157068062828"/>
    <n v="144964.6668511052"/>
    <n v="115379.60529470237"/>
    <n v="29585.061556402827"/>
    <n v="20.408463799520174"/>
    <n v="2565209.2326970394"/>
    <n v="920758.11017113458"/>
    <n v="1644451.1225259048"/>
    <x v="0"/>
  </r>
  <r>
    <x v="0"/>
    <x v="1"/>
    <s v="2190917000"/>
    <x v="6"/>
    <n v="18.007290400972057"/>
    <n v="210470.19592236498"/>
    <n v="148323.34363294777"/>
    <n v="62146.852289417206"/>
    <n v="29.527625998096656"/>
    <n v="3140518.5922741923"/>
    <n v="1066171.3633620432"/>
    <n v="2074347.2289121491"/>
    <x v="0"/>
  </r>
  <r>
    <x v="0"/>
    <x v="1"/>
    <s v="2190918000"/>
    <x v="7"/>
    <n v="14.366855524079321"/>
    <n v="123016.45437212728"/>
    <n v="103366.36359268607"/>
    <n v="19650.090779441205"/>
    <n v="15.973546693192182"/>
    <n v="2058947.1087667774"/>
    <n v="978337.06553299644"/>
    <n v="1080610.0432337811"/>
    <x v="0"/>
  </r>
  <r>
    <x v="0"/>
    <x v="1"/>
    <s v="2190919000"/>
    <x v="8"/>
    <n v="49.494791666666671"/>
    <n v="425719.95179622021"/>
    <n v="316656.9674368077"/>
    <n v="109062.98435941251"/>
    <n v="25.618480857955607"/>
    <n v="6681589.1406671116"/>
    <n v="2502301.8883082373"/>
    <n v="4179287.2523588743"/>
    <x v="0"/>
  </r>
  <r>
    <x v="0"/>
    <x v="1"/>
    <s v="2190920000"/>
    <x v="9"/>
    <n v="4.1142857142857139"/>
    <n v="25813.672033292885"/>
    <n v="19007.447513394643"/>
    <n v="6806.2245198982419"/>
    <n v="26.366742829613671"/>
    <n v="403479.16250705376"/>
    <n v="462018.98571355245"/>
    <n v="-58539.823206498695"/>
    <x v="0"/>
  </r>
  <r>
    <x v="0"/>
    <x v="1"/>
    <s v="2190921000"/>
    <x v="10"/>
    <n v="111.37313432835823"/>
    <n v="1040897.2093544995"/>
    <n v="797508.38902997412"/>
    <n v="243388.82032452535"/>
    <n v="23.382598986451328"/>
    <n v="16692872.655281937"/>
    <n v="6011102.247022952"/>
    <n v="10681770.408258986"/>
    <x v="0"/>
  </r>
  <r>
    <x v="0"/>
    <x v="1"/>
    <s v="2190922000"/>
    <x v="11"/>
    <n v="18.344425956738771"/>
    <n v="123067.19239688208"/>
    <n v="97296.449299685148"/>
    <n v="25770.74309719693"/>
    <n v="20.940384350435409"/>
    <n v="1881718.5759948667"/>
    <n v="1212901.2460550878"/>
    <n v="668817.32993977889"/>
    <x v="0"/>
  </r>
  <r>
    <x v="0"/>
    <x v="1"/>
    <s v="2190923000"/>
    <x v="12"/>
    <n v="18.667391304347827"/>
    <n v="163630.9419421007"/>
    <n v="122292.53517077227"/>
    <n v="41338.406771328431"/>
    <n v="25.263196728376496"/>
    <n v="2392004.8548642909"/>
    <n v="1167251.2387219328"/>
    <n v="1224753.6161423582"/>
    <x v="0"/>
  </r>
  <r>
    <x v="0"/>
    <x v="1"/>
    <s v="2190924000"/>
    <x v="13"/>
    <n v="29.52715121136173"/>
    <n v="312194.02661245933"/>
    <n v="230839.67906546636"/>
    <n v="81354.347546992969"/>
    <n v="26.058905876498983"/>
    <n v="4985079.6365746669"/>
    <n v="1826917.4326300588"/>
    <n v="3158162.2039446081"/>
    <x v="0"/>
  </r>
  <r>
    <x v="0"/>
    <x v="1"/>
    <s v="2190925000"/>
    <x v="14"/>
    <n v="11.831265508684863"/>
    <n v="129254.5377100031"/>
    <n v="96874.425286018377"/>
    <n v="32380.112423984727"/>
    <n v="25.051431847315953"/>
    <n v="1964289.682920747"/>
    <n v="1092658.9656440462"/>
    <n v="871630.71727670077"/>
    <x v="0"/>
  </r>
  <r>
    <x v="0"/>
    <x v="1"/>
    <s v="2190926000"/>
    <x v="15"/>
    <n v="8.1703910614525146"/>
    <n v="76287.820552680816"/>
    <n v="59887.53943004035"/>
    <n v="16400.281122640466"/>
    <n v="21.497902291382406"/>
    <n v="1237908.5654646882"/>
    <n v="671171.67233761621"/>
    <n v="566736.89312707202"/>
    <x v="0"/>
  </r>
  <r>
    <x v="0"/>
    <x v="1"/>
    <s v="2190927000"/>
    <x v="16"/>
    <n v="43.511450381679388"/>
    <n v="432185.92685289762"/>
    <n v="323490.50034014921"/>
    <n v="108695.42651274841"/>
    <n v="25.150154079344855"/>
    <n v="6945103.6506482316"/>
    <n v="2040240.3135717046"/>
    <n v="4904863.3370765271"/>
    <x v="0"/>
  </r>
  <r>
    <x v="0"/>
    <x v="1"/>
    <s v="2190928000"/>
    <x v="17"/>
    <n v="13.395543175487466"/>
    <n v="126473.58038575602"/>
    <n v="88254.660742738692"/>
    <n v="38218.919643017332"/>
    <n v="30.218895935772611"/>
    <n v="1928965.5042839986"/>
    <n v="1099545.1313904044"/>
    <n v="829420.37289359421"/>
    <x v="0"/>
  </r>
  <r>
    <x v="0"/>
    <x v="1"/>
    <s v="2190929000"/>
    <x v="18"/>
    <n v="80.209492635024546"/>
    <n v="575170.50726719829"/>
    <n v="449290.33667599061"/>
    <n v="125880.17059120769"/>
    <n v="21.885713714581932"/>
    <n v="9551866.063167138"/>
    <n v="2903296.0250161663"/>
    <n v="6648570.0381509718"/>
    <x v="0"/>
  </r>
  <r>
    <x v="0"/>
    <x v="1"/>
    <s v="2190930000"/>
    <x v="19"/>
    <n v="14.428366762177649"/>
    <n v="120982.92748203453"/>
    <n v="92725.022074160341"/>
    <n v="28257.90540787419"/>
    <n v="23.356936384326104"/>
    <n v="1927341.8010445901"/>
    <n v="915597.26349420135"/>
    <n v="1011744.5375503887"/>
    <x v="0"/>
  </r>
  <r>
    <x v="0"/>
    <x v="1"/>
    <s v="2190931000"/>
    <x v="20"/>
    <n v="132.31710116412526"/>
    <n v="993849.10426643561"/>
    <n v="740244.22755111381"/>
    <n v="253604.87671532179"/>
    <n v="25.517442801591965"/>
    <n v="16417749.713995486"/>
    <n v="3792530.1626940323"/>
    <n v="12625219.551301453"/>
    <x v="0"/>
  </r>
  <r>
    <x v="0"/>
    <x v="1"/>
    <s v="2190932000"/>
    <x v="21"/>
    <n v="53.524791749305834"/>
    <n v="163801.09547273241"/>
    <n v="128642.07622249951"/>
    <n v="35159.019250232901"/>
    <n v="21.464459165406339"/>
    <n v="2513006.1662762337"/>
    <n v="1019054.4481695694"/>
    <n v="1493951.7181066643"/>
    <x v="0"/>
  </r>
  <r>
    <x v="0"/>
    <x v="1"/>
    <s v="2190933000"/>
    <x v="22"/>
    <n v="9.0660377358490578"/>
    <n v="58895.731594050587"/>
    <n v="48505.538602975714"/>
    <n v="10390.192991074873"/>
    <n v="17.641674039625055"/>
    <n v="996748.95720488776"/>
    <n v="575541.16403735057"/>
    <n v="421207.79316753719"/>
    <x v="0"/>
  </r>
  <r>
    <x v="0"/>
    <x v="1"/>
    <s v="2190934000"/>
    <x v="23"/>
    <n v="15.172413793103448"/>
    <n v="90890.727339043078"/>
    <n v="73325.222348181953"/>
    <n v="17565.504990861125"/>
    <n v="19.325959319632023"/>
    <n v="1517036.1121961693"/>
    <n v="796936.85261058889"/>
    <n v="720099.25958558044"/>
    <x v="0"/>
  </r>
  <r>
    <x v="0"/>
    <x v="1"/>
    <s v="2190935000"/>
    <x v="24"/>
    <n v="49.455921638468396"/>
    <n v="473848.84786568797"/>
    <n v="352749.75577081612"/>
    <n v="121099.09209487186"/>
    <n v="25.55648127885652"/>
    <n v="7601216.8678030046"/>
    <n v="2065298.3504036318"/>
    <n v="5535918.5173993725"/>
    <x v="0"/>
  </r>
  <r>
    <x v="0"/>
    <x v="1"/>
    <s v="2190936000"/>
    <x v="25"/>
    <n v="38.383128295254842"/>
    <n v="67797.532990545369"/>
    <n v="56863.010664189125"/>
    <n v="10934.522326356244"/>
    <n v="16.128200900586023"/>
    <n v="1180839.6344151075"/>
    <n v="673338.51748213032"/>
    <n v="507501.11693297722"/>
    <x v="0"/>
  </r>
  <r>
    <x v="0"/>
    <x v="1"/>
    <s v="2190937000"/>
    <x v="26"/>
    <n v="19.02186878727634"/>
    <n v="100628.16680515194"/>
    <n v="81316.114513686029"/>
    <n v="19312.052291465909"/>
    <n v="19.191497673668419"/>
    <n v="1665075.5755927518"/>
    <n v="835531.67627349752"/>
    <n v="829543.89931925433"/>
    <x v="0"/>
  </r>
  <r>
    <x v="1"/>
    <x v="1"/>
    <s v="2191011000"/>
    <x v="27"/>
    <n v="153.07202828104286"/>
    <n v="702316.05595953332"/>
    <n v="572734.34177150659"/>
    <n v="129581.71418802673"/>
    <n v="18.450626763898601"/>
    <n v="11463403.199751161"/>
    <n v="7794759.0579060568"/>
    <n v="3668644.1418451043"/>
    <x v="0"/>
  </r>
  <r>
    <x v="1"/>
    <x v="1"/>
    <s v="2191012000"/>
    <x v="28"/>
    <n v="23.760118460019743"/>
    <n v="247621.30329181772"/>
    <n v="202794.68304044227"/>
    <n v="44826.620251375454"/>
    <n v="18.102893271080156"/>
    <n v="3874364.8891022718"/>
    <n v="1578032.6278205446"/>
    <n v="2296332.2612817269"/>
    <x v="0"/>
  </r>
  <r>
    <x v="1"/>
    <x v="1"/>
    <s v="2191013000"/>
    <x v="29"/>
    <n v="20.820189274447948"/>
    <n v="139990.36983363717"/>
    <n v="123331.65817640662"/>
    <n v="16658.711657230553"/>
    <n v="11.899898312310739"/>
    <n v="2452360.2654024521"/>
    <n v="1113472.3268668014"/>
    <n v="1338887.9385356507"/>
    <x v="0"/>
  </r>
  <r>
    <x v="1"/>
    <x v="1"/>
    <s v="2191014000"/>
    <x v="30"/>
    <n v="11.467181467181469"/>
    <n v="265477.52178202703"/>
    <n v="195332.21883385521"/>
    <n v="70145.302948171826"/>
    <n v="26.422313451368336"/>
    <n v="4000014.3747239797"/>
    <n v="2220256.4551260299"/>
    <n v="1779757.9195979498"/>
    <x v="0"/>
  </r>
  <r>
    <x v="1"/>
    <x v="1"/>
    <s v="2191015000"/>
    <x v="31"/>
    <n v="49.929493545183711"/>
    <n v="406022.5025768787"/>
    <n v="234449.7218796279"/>
    <n v="171572.7806972508"/>
    <n v="42.25696349545656"/>
    <n v="4727329.4729198748"/>
    <n v="2047495.7260796684"/>
    <n v="2679833.7468402064"/>
    <x v="0"/>
  </r>
  <r>
    <x v="1"/>
    <x v="1"/>
    <s v="2191016000"/>
    <x v="32"/>
    <n v="28.315756823821342"/>
    <n v="244374.43295182256"/>
    <n v="193188.28913816405"/>
    <n v="51186.143813658506"/>
    <n v="20.945785201576161"/>
    <n v="3881194.8789372258"/>
    <n v="1874892.9729603035"/>
    <n v="2006301.9059769223"/>
    <x v="0"/>
  </r>
  <r>
    <x v="1"/>
    <x v="1"/>
    <s v="2191017000"/>
    <x v="33"/>
    <n v="97.29299363057325"/>
    <n v="668148.42499202199"/>
    <n v="481589.25074948696"/>
    <n v="186559.17424253502"/>
    <n v="27.921816061268519"/>
    <n v="9849112.5146599896"/>
    <n v="4166481.2800842826"/>
    <n v="5682631.2345757075"/>
    <x v="0"/>
  </r>
  <r>
    <x v="1"/>
    <x v="1"/>
    <s v="2191018000"/>
    <x v="34"/>
    <n v="14.966139954853272"/>
    <n v="146196.76764260267"/>
    <n v="107946.23958389452"/>
    <n v="38250.528058708151"/>
    <n v="26.163730344720499"/>
    <n v="2157031.6653144853"/>
    <n v="1224348.5841788638"/>
    <n v="932683.08113562153"/>
    <x v="0"/>
  </r>
  <r>
    <x v="1"/>
    <x v="1"/>
    <s v="2191019000"/>
    <x v="35"/>
    <n v="61.517888155609583"/>
    <n v="658337.63008497062"/>
    <n v="489085.37404597545"/>
    <n v="169252.25603899517"/>
    <n v="25.70903565350655"/>
    <n v="9822826.5638844483"/>
    <n v="2588115.5883078738"/>
    <n v="7234710.975576574"/>
    <x v="0"/>
  </r>
  <r>
    <x v="1"/>
    <x v="1"/>
    <s v="2191020000"/>
    <x v="36"/>
    <n v="87.552018862363681"/>
    <n v="854533.35053269716"/>
    <n v="568145.95443338971"/>
    <n v="286387.39609930746"/>
    <n v="33.513893392315218"/>
    <n v="12483679.057292793"/>
    <n v="4067764.6296349103"/>
    <n v="8415914.4276578836"/>
    <x v="0"/>
  </r>
  <r>
    <x v="1"/>
    <x v="1"/>
    <s v="2191021000"/>
    <x v="37"/>
    <n v="54.043753038405448"/>
    <n v="493650.93845125078"/>
    <n v="368155.87348410388"/>
    <n v="125495.0649671469"/>
    <n v="25.421822423931207"/>
    <n v="7482060.4007241614"/>
    <n v="3656750.7725424147"/>
    <n v="3825309.6281817467"/>
    <x v="0"/>
  </r>
  <r>
    <x v="1"/>
    <x v="1"/>
    <s v="2191022000"/>
    <x v="38"/>
    <n v="12.516923076923076"/>
    <n v="65600.694303673474"/>
    <n v="54885.02838098754"/>
    <n v="10715.665922685934"/>
    <n v="16.334683704842867"/>
    <n v="1006044.4353231149"/>
    <n v="613718.70197831781"/>
    <n v="392325.73334479704"/>
    <x v="0"/>
  </r>
  <r>
    <x v="1"/>
    <x v="1"/>
    <s v="2191023000"/>
    <x v="39"/>
    <n v="3.7151162790697665"/>
    <n v="79228.327942804375"/>
    <n v="48912.367171914062"/>
    <n v="30315.960770890313"/>
    <n v="38.264042114804788"/>
    <n v="923174.15367765096"/>
    <n v="804244.10691002035"/>
    <n v="118930.04676763061"/>
    <x v="0"/>
  </r>
  <r>
    <x v="1"/>
    <x v="1"/>
    <s v="2191024000"/>
    <x v="40"/>
    <n v="19.34990439770554"/>
    <n v="160810.33576182835"/>
    <n v="120099.64083284978"/>
    <n v="40710.69492897857"/>
    <n v="25.31596911113601"/>
    <n v="2357161.6739333929"/>
    <n v="1169278.3777828838"/>
    <n v="1187883.296150509"/>
    <x v="0"/>
  </r>
  <r>
    <x v="1"/>
    <x v="1"/>
    <s v="2191025000"/>
    <x v="41"/>
    <n v="12.325301204819278"/>
    <n v="134324.65163541865"/>
    <n v="111876.63834089835"/>
    <n v="22448.013294520293"/>
    <n v="16.711759919875508"/>
    <n v="2090017.3353885093"/>
    <n v="1072499.9679699247"/>
    <n v="1017517.3674185846"/>
    <x v="0"/>
  </r>
  <r>
    <x v="1"/>
    <x v="1"/>
    <s v="2191026000"/>
    <x v="42"/>
    <n v="14.233962264150943"/>
    <n v="87692.215766109104"/>
    <n v="71405.267690764391"/>
    <n v="16286.948075344713"/>
    <n v="18.572854994090843"/>
    <n v="1250867.0233545292"/>
    <n v="935526.90464862413"/>
    <n v="315340.11870590504"/>
    <x v="0"/>
  </r>
  <r>
    <x v="1"/>
    <x v="1"/>
    <s v="2191027000"/>
    <x v="43"/>
    <n v="153.14655172413794"/>
    <n v="808180.09655948565"/>
    <n v="577489.28672326484"/>
    <n v="230690.80983622081"/>
    <n v="28.544480471407024"/>
    <n v="11792453.261971269"/>
    <n v="3674616.2810059967"/>
    <n v="8117836.9809652716"/>
    <x v="0"/>
  </r>
  <r>
    <x v="1"/>
    <x v="1"/>
    <s v="2191028000"/>
    <x v="44"/>
    <n v="12.316715542521996"/>
    <n v="121527.97548100659"/>
    <n v="97263.177078325229"/>
    <n v="24264.798402681365"/>
    <n v="19.966430203944004"/>
    <n v="1899981.5304992273"/>
    <n v="1085376.6218078109"/>
    <n v="814604.90869141649"/>
    <x v="0"/>
  </r>
  <r>
    <x v="1"/>
    <x v="1"/>
    <s v="2191029000"/>
    <x v="45"/>
    <n v="90.083794466403162"/>
    <n v="597792.23098557047"/>
    <n v="455517.5114496465"/>
    <n v="142274.71953592397"/>
    <n v="23.800028197314962"/>
    <n v="9020378.4283558019"/>
    <n v="2917383.7465906939"/>
    <n v="6102994.6817651074"/>
    <x v="0"/>
  </r>
  <r>
    <x v="1"/>
    <x v="1"/>
    <s v="2191030000"/>
    <x v="46"/>
    <n v="14.52351097178683"/>
    <n v="121582.62506432383"/>
    <n v="95486.507987206831"/>
    <n v="26096.117077117"/>
    <n v="21.463689456705456"/>
    <n v="1861991.9879238962"/>
    <n v="1417952.4770744597"/>
    <n v="444039.51084943651"/>
    <x v="0"/>
  </r>
  <r>
    <x v="1"/>
    <x v="1"/>
    <s v="2191031000"/>
    <x v="47"/>
    <n v="20.852713178294572"/>
    <n v="221310.51840662834"/>
    <n v="159986.26351052825"/>
    <n v="61324.254896100087"/>
    <n v="27.709597961098716"/>
    <n v="3090669.2072699377"/>
    <n v="1485871.9406798061"/>
    <n v="1604797.2665901317"/>
    <x v="0"/>
  </r>
  <r>
    <x v="1"/>
    <x v="1"/>
    <s v="2191032000"/>
    <x v="48"/>
    <n v="77.564722617354207"/>
    <n v="508626.34331083903"/>
    <n v="375448.89170523896"/>
    <n v="133177.45160560007"/>
    <n v="26.183750282908719"/>
    <n v="7795630.5598837351"/>
    <n v="2743330.9555758368"/>
    <n v="5052299.6043078983"/>
    <x v="0"/>
  </r>
  <r>
    <x v="1"/>
    <x v="1"/>
    <s v="2191033000"/>
    <x v="49"/>
    <n v="43.66476054324518"/>
    <n v="293257.04120223376"/>
    <n v="218515.80758123286"/>
    <n v="74741.233621000894"/>
    <n v="25.486594734296048"/>
    <n v="4380662.4044607487"/>
    <n v="1848135.6324245459"/>
    <n v="2532526.7720362027"/>
    <x v="0"/>
  </r>
  <r>
    <x v="1"/>
    <x v="1"/>
    <s v="2191034000"/>
    <x v="50"/>
    <n v="12.161725067385445"/>
    <n v="80070.435718064851"/>
    <n v="61188.753720087567"/>
    <n v="18881.681997977284"/>
    <n v="23.581340389430842"/>
    <n v="1217353.5842194015"/>
    <n v="752421.35340345791"/>
    <n v="464932.23081594356"/>
    <x v="0"/>
  </r>
  <r>
    <x v="1"/>
    <x v="1"/>
    <s v="2191035000"/>
    <x v="51"/>
    <n v="21.560665362035223"/>
    <n v="156839.56693996341"/>
    <n v="122517.32963479191"/>
    <n v="34322.237305171497"/>
    <n v="21.883659828205023"/>
    <n v="2470989.213349442"/>
    <n v="1085859.30925718"/>
    <n v="1385129.904092262"/>
    <x v="0"/>
  </r>
  <r>
    <x v="1"/>
    <x v="1"/>
    <s v="2191036000"/>
    <x v="52"/>
    <n v="33.718070009460739"/>
    <n v="167898.27072363222"/>
    <n v="125547.03874929066"/>
    <n v="42351.231974341557"/>
    <n v="25.224340781956894"/>
    <n v="2455524.0831896812"/>
    <n v="1246523.7683592651"/>
    <n v="1209000.3148304161"/>
    <x v="0"/>
  </r>
  <r>
    <x v="2"/>
    <x v="1"/>
    <s v="2290611000"/>
    <x v="53"/>
    <n v="285.64781638966838"/>
    <n v="4474556.7727115992"/>
    <n v="2894789.8549287925"/>
    <n v="1579766.9177828068"/>
    <n v="35.305550874158683"/>
    <n v="57866159.628668986"/>
    <n v="24909394.984446365"/>
    <n v="32956764.644222621"/>
    <x v="1"/>
  </r>
  <r>
    <x v="2"/>
    <x v="1"/>
    <s v="2290612000"/>
    <x v="54"/>
    <n v="45.075268817204297"/>
    <n v="394014.19459309452"/>
    <n v="292844.29669192329"/>
    <n v="101169.89790117124"/>
    <n v="25.676714009161827"/>
    <n v="5658317.4420775054"/>
    <n v="3528192.1346646943"/>
    <n v="2130125.3074128111"/>
    <x v="1"/>
  </r>
  <r>
    <x v="2"/>
    <x v="1"/>
    <s v="2290613000"/>
    <x v="55"/>
    <n v="51.57833655705997"/>
    <n v="501826.72362292907"/>
    <n v="321246.30512170785"/>
    <n v="180580.41850122123"/>
    <n v="35.984615804739157"/>
    <n v="6531623.0946264565"/>
    <n v="4399075.3893720843"/>
    <n v="2132547.7052543722"/>
    <x v="1"/>
  </r>
  <r>
    <x v="2"/>
    <x v="1"/>
    <s v="2290614000"/>
    <x v="56"/>
    <n v="82.844861273935123"/>
    <n v="541236.21075505344"/>
    <n v="374705.65716980584"/>
    <n v="166530.5535852476"/>
    <n v="30.768553595652548"/>
    <n v="7257195.2996584577"/>
    <n v="4207939.9571340038"/>
    <n v="3049255.342524454"/>
    <x v="1"/>
  </r>
  <r>
    <x v="2"/>
    <x v="1"/>
    <s v="2290615000"/>
    <x v="57"/>
    <n v="46.291396103896105"/>
    <n v="326834.35624997108"/>
    <n v="236579.3226402296"/>
    <n v="90255.033609741484"/>
    <n v="27.614916205661128"/>
    <n v="5131919.5236560516"/>
    <n v="3798622.6317477343"/>
    <n v="1333296.8919083173"/>
    <x v="1"/>
  </r>
  <r>
    <x v="2"/>
    <x v="1"/>
    <s v="2290616000"/>
    <x v="58"/>
    <n v="44.830478440637926"/>
    <n v="288201.65266539971"/>
    <n v="210170.28375058199"/>
    <n v="78031.368914817722"/>
    <n v="27.075267679124536"/>
    <n v="4079053.640097064"/>
    <n v="3692272.3303545662"/>
    <n v="386781.30974249775"/>
    <x v="1"/>
  </r>
  <r>
    <x v="2"/>
    <x v="1"/>
    <s v="2290617000"/>
    <x v="59"/>
    <n v="54.057888762769579"/>
    <n v="213954.3781683566"/>
    <n v="167991.82165843414"/>
    <n v="45962.556509922462"/>
    <n v="21.482409896634788"/>
    <n v="3557624.2033338738"/>
    <n v="2761154.4109594976"/>
    <n v="796469.79237437621"/>
    <x v="1"/>
  </r>
  <r>
    <x v="2"/>
    <x v="1"/>
    <s v="2290618000"/>
    <x v="60"/>
    <n v="28.7257525083612"/>
    <n v="232077.48860803302"/>
    <n v="173228.50406420653"/>
    <n v="58848.984543826489"/>
    <n v="25.357472151562018"/>
    <n v="3734178.5746040037"/>
    <n v="2887375.1917169797"/>
    <n v="846803.38288702397"/>
    <x v="1"/>
  </r>
  <r>
    <x v="2"/>
    <x v="1"/>
    <s v="2290619000"/>
    <x v="61"/>
    <n v="86.926406926406941"/>
    <n v="717317.91557199741"/>
    <n v="517421.29705349432"/>
    <n v="199896.61851850309"/>
    <n v="27.867227930464171"/>
    <n v="10531759.499038091"/>
    <n v="5344650.4286590526"/>
    <n v="5187109.0703790383"/>
    <x v="1"/>
  </r>
  <r>
    <x v="2"/>
    <x v="1"/>
    <s v="2290620000"/>
    <x v="62"/>
    <n v="19.302654867256638"/>
    <n v="108421.12232703166"/>
    <n v="88430.197443602359"/>
    <n v="19990.924883429296"/>
    <n v="18.438219836103965"/>
    <n v="1639993.9643171821"/>
    <n v="1271949.782845286"/>
    <n v="368044.18147189613"/>
    <x v="1"/>
  </r>
  <r>
    <x v="2"/>
    <x v="1"/>
    <s v="2290621000"/>
    <x v="63"/>
    <n v="26.274509803921564"/>
    <n v="133492.71620075576"/>
    <n v="102689.47191611653"/>
    <n v="30803.244284639237"/>
    <n v="23.074850195058691"/>
    <n v="2080513.1410752153"/>
    <n v="1804164.9424140104"/>
    <n v="276348.19866120489"/>
    <x v="1"/>
  </r>
  <r>
    <x v="2"/>
    <x v="1"/>
    <s v="2290622000"/>
    <x v="64"/>
    <n v="159.46526617331108"/>
    <n v="1453550.6329249109"/>
    <n v="1031297.2009220747"/>
    <n v="422253.43200283614"/>
    <n v="29.049791760824707"/>
    <n v="21922823.099333573"/>
    <n v="10260351.197685739"/>
    <n v="11662471.901647834"/>
    <x v="1"/>
  </r>
  <r>
    <x v="2"/>
    <x v="1"/>
    <s v="2290623000"/>
    <x v="65"/>
    <n v="27.131313131313128"/>
    <n v="179179.35330596589"/>
    <n v="133027.51081569592"/>
    <n v="46151.842490269977"/>
    <n v="25.757344045918778"/>
    <n v="2751576.4610706866"/>
    <n v="1887779.1055189811"/>
    <n v="863797.35555170546"/>
    <x v="1"/>
  </r>
  <r>
    <x v="2"/>
    <x v="1"/>
    <s v="2290624000"/>
    <x v="66"/>
    <n v="96.698677581863976"/>
    <n v="974423.10290913796"/>
    <n v="741123.95860678912"/>
    <n v="233299.14430234884"/>
    <n v="23.942283758034346"/>
    <n v="14917116.690699475"/>
    <n v="7242103.975176625"/>
    <n v="7675012.7155228499"/>
    <x v="1"/>
  </r>
  <r>
    <x v="2"/>
    <x v="1"/>
    <s v="2290625000"/>
    <x v="67"/>
    <n v="33.538899430740031"/>
    <n v="227571.48145091548"/>
    <n v="163856.41415870332"/>
    <n v="63715.067292212159"/>
    <n v="27.997825951647094"/>
    <n v="3217003.1846000827"/>
    <n v="3168758.4929445521"/>
    <n v="48244.691655530594"/>
    <x v="1"/>
  </r>
  <r>
    <x v="2"/>
    <x v="1"/>
    <s v="2290626000"/>
    <x v="68"/>
    <n v="22.063255813953486"/>
    <n v="327925.4033892742"/>
    <n v="229139.73490214723"/>
    <n v="98785.668487126968"/>
    <n v="30.124433016206531"/>
    <n v="4506427.5831402568"/>
    <n v="3168505.3847487988"/>
    <n v="1337922.198391458"/>
    <x v="1"/>
  </r>
  <r>
    <x v="2"/>
    <x v="1"/>
    <s v="2290627000"/>
    <x v="69"/>
    <n v="24.856856856856858"/>
    <n v="146839.53740728789"/>
    <n v="113699.49567366463"/>
    <n v="33140.041733623264"/>
    <n v="22.568881868445921"/>
    <n v="2321068.2254137471"/>
    <n v="1819498.6921141078"/>
    <n v="501569.53329963936"/>
    <x v="1"/>
  </r>
  <r>
    <x v="2"/>
    <x v="1"/>
    <s v="2290628000"/>
    <x v="70"/>
    <n v="32.386363636363633"/>
    <n v="212899.63385887296"/>
    <n v="167531.3688716426"/>
    <n v="45368.264987230359"/>
    <n v="21.30969610652506"/>
    <n v="3267227.1421188852"/>
    <n v="2166285.4237149893"/>
    <n v="1100941.7184038959"/>
    <x v="1"/>
  </r>
  <r>
    <x v="2"/>
    <x v="1"/>
    <s v="2290629000"/>
    <x v="71"/>
    <n v="146.83251374023718"/>
    <n v="936611.93658421293"/>
    <n v="672544.57198885491"/>
    <n v="264067.36459535803"/>
    <n v="28.193892719155535"/>
    <n v="13952232.413811971"/>
    <n v="7071020.8355260333"/>
    <n v="6881211.5782859372"/>
    <x v="1"/>
  </r>
  <r>
    <x v="2"/>
    <x v="1"/>
    <s v="2290630000"/>
    <x v="72"/>
    <n v="28.610951008645529"/>
    <n v="188389.06696356612"/>
    <n v="140857.03877939499"/>
    <n v="47532.028184171126"/>
    <n v="25.230778489583834"/>
    <n v="2745503.8011916741"/>
    <n v="2029854.1790826099"/>
    <n v="715649.62210906413"/>
    <x v="1"/>
  </r>
  <r>
    <x v="2"/>
    <x v="1"/>
    <s v="2290631000"/>
    <x v="73"/>
    <n v="17.454703832752614"/>
    <n v="131475.13704463048"/>
    <n v="93261.149816504229"/>
    <n v="38213.987228126251"/>
    <n v="29.065561814287484"/>
    <n v="1858731.4885781484"/>
    <n v="1983775.8840215064"/>
    <n v="-125044.39544335799"/>
    <x v="1"/>
  </r>
  <r>
    <x v="2"/>
    <x v="1"/>
    <s v="2290632000"/>
    <x v="74"/>
    <n v="26.417803302225412"/>
    <n v="293812.49262907228"/>
    <n v="197194.11807598191"/>
    <n v="96618.374553090369"/>
    <n v="32.884365701586283"/>
    <n v="3892065.3755584834"/>
    <n v="2690941.3219045908"/>
    <n v="1201124.0536538926"/>
    <x v="1"/>
  </r>
  <r>
    <x v="3"/>
    <x v="1"/>
    <s v="2290711000"/>
    <x v="75"/>
    <n v="309.85563528915156"/>
    <n v="2763251.1253119665"/>
    <n v="2086281.2926751887"/>
    <n v="676969.83263677778"/>
    <n v="24.499033997872669"/>
    <n v="44120591.175109424"/>
    <n v="12132792.104776261"/>
    <n v="31987799.07033316"/>
    <x v="1"/>
  </r>
  <r>
    <x v="3"/>
    <x v="1"/>
    <s v="2290712000"/>
    <x v="76"/>
    <n v="45.689339122045347"/>
    <n v="357602.27989889681"/>
    <n v="277136.79961061024"/>
    <n v="80465.480288286577"/>
    <n v="22.501389060225289"/>
    <n v="5748764.2468182174"/>
    <n v="2518935.4715456953"/>
    <n v="3229828.7752725221"/>
    <x v="1"/>
  </r>
  <r>
    <x v="3"/>
    <x v="1"/>
    <s v="2290713000"/>
    <x v="77"/>
    <n v="20.335588633288225"/>
    <n v="196798.77798300554"/>
    <n v="150853.59663942235"/>
    <n v="45945.181343583186"/>
    <n v="23.346273698686666"/>
    <n v="3017324.8062922428"/>
    <n v="1469418.87803042"/>
    <n v="1547905.9282618228"/>
    <x v="1"/>
  </r>
  <r>
    <x v="3"/>
    <x v="1"/>
    <s v="2290714000"/>
    <x v="78"/>
    <n v="35.294651866801217"/>
    <n v="208497.00362806633"/>
    <n v="161534.84923982748"/>
    <n v="46962.154388238851"/>
    <n v="22.524138750700565"/>
    <n v="3151345.0299364584"/>
    <n v="1435241.2139385492"/>
    <n v="1716103.8159979093"/>
    <x v="1"/>
  </r>
  <r>
    <x v="3"/>
    <x v="1"/>
    <s v="2290715000"/>
    <x v="79"/>
    <n v="43.480055020632726"/>
    <n v="318136.47216206539"/>
    <n v="245788.18651857998"/>
    <n v="72348.285643485404"/>
    <n v="22.74127362757379"/>
    <n v="5014935.0956409248"/>
    <n v="2087858.8463886054"/>
    <n v="2927076.2492523193"/>
    <x v="1"/>
  </r>
  <r>
    <x v="3"/>
    <x v="1"/>
    <s v="2290716000"/>
    <x v="80"/>
    <n v="142.85528455284555"/>
    <n v="653879.81336425699"/>
    <n v="511873.82960476237"/>
    <n v="142005.98375949461"/>
    <n v="21.717444224017861"/>
    <n v="10592556.734449036"/>
    <n v="2932584.5699401652"/>
    <n v="7659972.1645088717"/>
    <x v="1"/>
  </r>
  <r>
    <x v="3"/>
    <x v="1"/>
    <s v="2290717000"/>
    <x v="81"/>
    <n v="36.688935281837161"/>
    <n v="215872.14974338384"/>
    <n v="166100.84158827635"/>
    <n v="49771.308155107487"/>
    <n v="23.055919077228211"/>
    <n v="3360789.6910512149"/>
    <n v="1339376.0279779055"/>
    <n v="2021413.6630733095"/>
    <x v="1"/>
  </r>
  <r>
    <x v="3"/>
    <x v="1"/>
    <s v="2290718000"/>
    <x v="82"/>
    <n v="14.905714285714286"/>
    <n v="91339.415513823464"/>
    <n v="71169.367095753609"/>
    <n v="20170.048418069855"/>
    <n v="22.082524072006226"/>
    <n v="1417003.8340089431"/>
    <n v="803823.38981789805"/>
    <n v="613180.44419104501"/>
    <x v="1"/>
  </r>
  <r>
    <x v="3"/>
    <x v="1"/>
    <s v="2290719000"/>
    <x v="83"/>
    <n v="31.093906093906092"/>
    <n v="204679.78621399516"/>
    <n v="158915.33128894691"/>
    <n v="45764.454925048252"/>
    <n v="22.359049602094547"/>
    <n v="3076423.4834767235"/>
    <n v="1185141.0621077456"/>
    <n v="1891282.421368978"/>
    <x v="1"/>
  </r>
  <r>
    <x v="3"/>
    <x v="1"/>
    <s v="2290720000"/>
    <x v="84"/>
    <n v="99.467345207803234"/>
    <n v="650884.84057607199"/>
    <n v="510484.13622719736"/>
    <n v="140400.70434887463"/>
    <n v="21.57074425402374"/>
    <n v="10824900.269113606"/>
    <n v="3242649.2047492531"/>
    <n v="7582251.0643643532"/>
    <x v="1"/>
  </r>
  <r>
    <x v="3"/>
    <x v="1"/>
    <s v="2290721000"/>
    <x v="85"/>
    <n v="36.822695035460981"/>
    <n v="188560.19020632154"/>
    <n v="148134.20053109087"/>
    <n v="40425.989675230667"/>
    <n v="21.439302554264909"/>
    <n v="2993674.9044328625"/>
    <n v="1239334.5318648289"/>
    <n v="1754340.3725680336"/>
    <x v="1"/>
  </r>
  <r>
    <x v="3"/>
    <x v="1"/>
    <s v="2290722000"/>
    <x v="86"/>
    <n v="14.389770723104059"/>
    <n v="109157.63946800723"/>
    <n v="86509.551639989673"/>
    <n v="22648.087828017553"/>
    <n v="20.748055691196431"/>
    <n v="1640311.7727745303"/>
    <n v="866613.63738723937"/>
    <n v="773698.13538729097"/>
    <x v="1"/>
  </r>
  <r>
    <x v="3"/>
    <x v="1"/>
    <s v="2290723000"/>
    <x v="87"/>
    <n v="21.518617021276594"/>
    <n v="192999.03537023489"/>
    <n v="149265.73743572642"/>
    <n v="43733.297934508475"/>
    <n v="22.659853118236466"/>
    <n v="2840631.3245246192"/>
    <n v="1210483.8852876301"/>
    <n v="1630147.439236989"/>
    <x v="1"/>
  </r>
  <r>
    <x v="3"/>
    <x v="1"/>
    <s v="2290724000"/>
    <x v="88"/>
    <n v="95.325203252032509"/>
    <n v="753495.27997885423"/>
    <n v="581202.86353074026"/>
    <n v="172292.41644811397"/>
    <n v="22.865759219214898"/>
    <n v="12248756.629745601"/>
    <n v="3173164.8060873714"/>
    <n v="9075591.8236582298"/>
    <x v="1"/>
  </r>
  <r>
    <x v="3"/>
    <x v="1"/>
    <s v="2290725000"/>
    <x v="89"/>
    <n v="36.316045380875202"/>
    <n v="213397.07219665527"/>
    <n v="167511.56087152945"/>
    <n v="45885.511325125815"/>
    <n v="21.502409031572935"/>
    <n v="3428156.4363696878"/>
    <n v="1417564.7607201149"/>
    <n v="2010591.6756495729"/>
    <x v="1"/>
  </r>
  <r>
    <x v="3"/>
    <x v="1"/>
    <s v="2290726000"/>
    <x v="90"/>
    <n v="24.413592233009716"/>
    <n v="271829.78210133832"/>
    <n v="204645.17470808211"/>
    <n v="67184.607393256214"/>
    <n v="24.71569041254271"/>
    <n v="4156566.3852694966"/>
    <n v="1858836.0422560452"/>
    <n v="2297730.3430134514"/>
    <x v="1"/>
  </r>
  <r>
    <x v="3"/>
    <x v="1"/>
    <s v="2290727000"/>
    <x v="91"/>
    <n v="43.986636971046771"/>
    <n v="434309.10712066758"/>
    <n v="325300.66112786508"/>
    <n v="109008.4459928025"/>
    <n v="25.099277036922878"/>
    <n v="6454717.8922363957"/>
    <n v="2001455.303681385"/>
    <n v="4453262.588555011"/>
    <x v="1"/>
  </r>
  <r>
    <x v="3"/>
    <x v="1"/>
    <s v="2290728000"/>
    <x v="92"/>
    <n v="29.428424304840373"/>
    <n v="275754.11683768866"/>
    <n v="211933.80356499006"/>
    <n v="63820.313272698608"/>
    <n v="23.143920389868128"/>
    <n v="4000931.5196661795"/>
    <n v="1678346.1065622049"/>
    <n v="2322585.4131039744"/>
    <x v="1"/>
  </r>
  <r>
    <x v="3"/>
    <x v="1"/>
    <s v="2290729000"/>
    <x v="93"/>
    <n v="11.962500000000002"/>
    <n v="105589.12340958737"/>
    <n v="76885.468060385276"/>
    <n v="28703.65534920209"/>
    <n v="27.18429173605189"/>
    <n v="1396497.3209509719"/>
    <n v="808940.81412901997"/>
    <n v="587556.50682195195"/>
    <x v="1"/>
  </r>
  <r>
    <x v="3"/>
    <x v="1"/>
    <s v="2290730000"/>
    <x v="94"/>
    <n v="14.615384615384617"/>
    <n v="122344.34640614742"/>
    <n v="94493.103506507177"/>
    <n v="27851.242899640245"/>
    <n v="22.764634180301449"/>
    <n v="1795594.8899538256"/>
    <n v="894425.12859962531"/>
    <n v="901169.76135420031"/>
    <x v="1"/>
  </r>
  <r>
    <x v="4"/>
    <x v="1"/>
    <s v="2390111000"/>
    <x v="95"/>
    <n v="280.36367902393243"/>
    <n v="5098492.7257167622"/>
    <n v="3819748.7340112063"/>
    <n v="1278743.9917055559"/>
    <n v="25.08082408856994"/>
    <n v="88527163.232946545"/>
    <n v="37400510.591782227"/>
    <n v="51126652.641164318"/>
    <x v="2"/>
  </r>
  <r>
    <x v="4"/>
    <x v="1"/>
    <s v="2390112000"/>
    <x v="96"/>
    <n v="181.79659772365679"/>
    <n v="1115410.7679029771"/>
    <n v="863178.81536136894"/>
    <n v="252231.95254160813"/>
    <n v="22.613368975791374"/>
    <n v="20616406.598630358"/>
    <n v="5487880.8076800331"/>
    <n v="15128525.790950324"/>
    <x v="2"/>
  </r>
  <r>
    <x v="4"/>
    <x v="1"/>
    <s v="2390113000"/>
    <x v="97"/>
    <n v="225.44219653179192"/>
    <n v="1706699.130524975"/>
    <n v="1313266.6737412785"/>
    <n v="393432.45678369654"/>
    <n v="23.052244519669852"/>
    <n v="33707491.199964866"/>
    <n v="10599327.501516795"/>
    <n v="23108163.698448069"/>
    <x v="2"/>
  </r>
  <r>
    <x v="4"/>
    <x v="1"/>
    <s v="2390114000"/>
    <x v="98"/>
    <n v="150.55350553505536"/>
    <n v="1774812.6950596673"/>
    <n v="1474675.0494699113"/>
    <n v="300137.64558975608"/>
    <n v="16.910947641134928"/>
    <n v="34241026.216586024"/>
    <n v="14631169.679012306"/>
    <n v="19609856.537573718"/>
    <x v="2"/>
  </r>
  <r>
    <x v="4"/>
    <x v="1"/>
    <s v="2390115000"/>
    <x v="99"/>
    <n v="204.70009726575162"/>
    <n v="2492664.9976783339"/>
    <n v="1957455.9991420018"/>
    <n v="535208.99853633204"/>
    <n v="21.471356922603928"/>
    <n v="45754989.553288944"/>
    <n v="32803247.284414906"/>
    <n v="12951742.268874038"/>
    <x v="2"/>
  </r>
  <r>
    <x v="4"/>
    <x v="1"/>
    <s v="2390116000"/>
    <x v="100"/>
    <n v="273.89471148054452"/>
    <n v="5338068.4279192211"/>
    <n v="4115767.4599271589"/>
    <n v="1222300.9679920622"/>
    <n v="22.897813778466588"/>
    <n v="108219628.78982463"/>
    <n v="36505848.249817483"/>
    <n v="71713780.540007144"/>
    <x v="2"/>
  </r>
  <r>
    <x v="4"/>
    <x v="1"/>
    <s v="2390117000"/>
    <x v="101"/>
    <n v="89.470752089136482"/>
    <n v="1063021.9824942811"/>
    <n v="930143.34171428368"/>
    <n v="132878.64077999745"/>
    <n v="12.500084002798346"/>
    <n v="22342982.925208211"/>
    <n v="14221413.260051709"/>
    <n v="8121569.6651565023"/>
    <x v="2"/>
  </r>
  <r>
    <x v="4"/>
    <x v="1"/>
    <s v="2390118000"/>
    <x v="102"/>
    <n v="153.90278055611125"/>
    <n v="1282587.9194617695"/>
    <n v="1107061.4852955539"/>
    <n v="175526.43416621559"/>
    <n v="13.685333496659958"/>
    <n v="30260148.552006856"/>
    <n v="16882905.586803846"/>
    <n v="13377242.96520301"/>
    <x v="2"/>
  </r>
  <r>
    <x v="4"/>
    <x v="1"/>
    <s v="2390119000"/>
    <x v="103"/>
    <n v="297.74600096946193"/>
    <n v="1989810.8321886291"/>
    <n v="1464506.1448527605"/>
    <n v="525304.6873358686"/>
    <n v="26.399730006398471"/>
    <n v="32121908.780070748"/>
    <n v="17961192.806800731"/>
    <n v="14160715.973270018"/>
    <x v="2"/>
  </r>
  <r>
    <x v="4"/>
    <x v="1"/>
    <s v="2390120000"/>
    <x v="104"/>
    <n v="71.25279642058166"/>
    <n v="576028.18128556933"/>
    <n v="438170.23295733979"/>
    <n v="137857.94832822954"/>
    <n v="23.932500666991789"/>
    <n v="9355106.7067822944"/>
    <n v="2801407.6850853651"/>
    <n v="6553699.0216969289"/>
    <x v="2"/>
  </r>
  <r>
    <x v="4"/>
    <x v="1"/>
    <s v="2390121000"/>
    <x v="105"/>
    <n v="219.51887738055464"/>
    <n v="2460427.3321618671"/>
    <n v="1924238.1889376659"/>
    <n v="536189.14322420117"/>
    <n v="21.792521007034814"/>
    <n v="41816410.707838893"/>
    <n v="21278730.995998386"/>
    <n v="20537679.711840507"/>
    <x v="2"/>
  </r>
  <r>
    <x v="4"/>
    <x v="1"/>
    <s v="2390122000"/>
    <x v="106"/>
    <n v="321.9814476885644"/>
    <n v="2112579.6344825178"/>
    <n v="1670316.6379049872"/>
    <n v="442262.99657753063"/>
    <n v="20.934737292677923"/>
    <n v="36424147.505808659"/>
    <n v="17430520.277183522"/>
    <n v="18993627.228625137"/>
    <x v="2"/>
  </r>
  <r>
    <x v="4"/>
    <x v="1"/>
    <s v="2390123000"/>
    <x v="107"/>
    <n v="22.112182296231378"/>
    <n v="406007.60107762605"/>
    <n v="319326.30019565806"/>
    <n v="86681.300881967996"/>
    <n v="21.349674403114214"/>
    <n v="7182678.5637817867"/>
    <n v="2102266.8404497034"/>
    <n v="5080411.7233320829"/>
    <x v="2"/>
  </r>
  <r>
    <x v="4"/>
    <x v="1"/>
    <s v="2390124000"/>
    <x v="108"/>
    <n v="119.78625072212594"/>
    <n v="1319560.4348734596"/>
    <n v="1034124.0721220368"/>
    <n v="285436.3627514228"/>
    <n v="21.631170138773896"/>
    <n v="21771672.766924974"/>
    <n v="7750290.6015150268"/>
    <n v="14021382.165409947"/>
    <x v="2"/>
  </r>
  <r>
    <x v="4"/>
    <x v="1"/>
    <s v="2390125000"/>
    <x v="109"/>
    <n v="51.045415595544128"/>
    <n v="330125.28701624891"/>
    <n v="249611.56086646277"/>
    <n v="80513.726149786147"/>
    <n v="24.388839424416233"/>
    <n v="5027132.8569224961"/>
    <n v="3076927.3877170058"/>
    <n v="1950205.4692054903"/>
    <x v="2"/>
  </r>
  <r>
    <x v="4"/>
    <x v="1"/>
    <s v="2390126000"/>
    <x v="110"/>
    <n v="42.741935483870968"/>
    <n v="639512.60177315259"/>
    <n v="515840.27750317712"/>
    <n v="123672.32426997548"/>
    <n v="19.338528111420146"/>
    <n v="11002233.798226053"/>
    <n v="3731652.7461144491"/>
    <n v="7270581.0521116033"/>
    <x v="2"/>
  </r>
  <r>
    <x v="4"/>
    <x v="1"/>
    <s v="2390127000"/>
    <x v="111"/>
    <n v="9.5294117647058822"/>
    <n v="94906.785316579932"/>
    <n v="71087.087108390886"/>
    <n v="23819.698208189046"/>
    <n v="25.097992866088383"/>
    <n v="1400812.6504462182"/>
    <n v="907267.18764867762"/>
    <n v="493545.46279754059"/>
    <x v="2"/>
  </r>
  <r>
    <x v="4"/>
    <x v="1"/>
    <s v="2390128000"/>
    <x v="112"/>
    <n v="50.071567989590115"/>
    <n v="369006.95505361696"/>
    <n v="304519.8872007074"/>
    <n v="64487.06785290956"/>
    <n v="17.475840758486395"/>
    <n v="6551768.4652370261"/>
    <n v="2202743.0484805517"/>
    <n v="4349025.4167564744"/>
    <x v="2"/>
  </r>
  <r>
    <x v="4"/>
    <x v="1"/>
    <s v="2390129000"/>
    <x v="113"/>
    <n v="7.3349633251833755"/>
    <n v="128945.27181603026"/>
    <n v="106925.29304029807"/>
    <n v="22019.97877573219"/>
    <n v="17.076995895707363"/>
    <n v="2195551.137222799"/>
    <n v="936438.92374707339"/>
    <n v="1259112.2134757256"/>
    <x v="2"/>
  </r>
  <r>
    <x v="4"/>
    <x v="1"/>
    <s v="2390130000"/>
    <x v="114"/>
    <n v="83.711676451402468"/>
    <n v="458157.47032808396"/>
    <n v="378370.36506430752"/>
    <n v="79787.105263776437"/>
    <n v="17.414777763340048"/>
    <n v="8239143.9890850047"/>
    <n v="2067815.0824624232"/>
    <n v="6171328.9066225812"/>
    <x v="2"/>
  </r>
  <r>
    <x v="4"/>
    <x v="1"/>
    <s v="2390131000"/>
    <x v="115"/>
    <n v="105.22563955159528"/>
    <n v="799365.57562444266"/>
    <n v="638898.73165578011"/>
    <n v="160466.84396866255"/>
    <n v="20.07427500781607"/>
    <n v="13713099.0028392"/>
    <n v="4162362.4395133276"/>
    <n v="9550736.5633258726"/>
    <x v="2"/>
  </r>
  <r>
    <x v="4"/>
    <x v="1"/>
    <s v="2390132000"/>
    <x v="116"/>
    <n v="24.794631964213096"/>
    <n v="331593.35512502253"/>
    <n v="258263.45575584404"/>
    <n v="73329.899369178485"/>
    <n v="22.114405562056724"/>
    <n v="5554501.4730814267"/>
    <n v="1698778.4313721412"/>
    <n v="3855723.0417092852"/>
    <x v="2"/>
  </r>
  <r>
    <x v="5"/>
    <x v="1"/>
    <s v="2390811000"/>
    <x v="117"/>
    <n v="218.65452408930668"/>
    <n v="2304235.7739938544"/>
    <n v="1497649.9303639778"/>
    <n v="806585.84362987662"/>
    <n v="35.004484034715269"/>
    <n v="28400160.272710908"/>
    <n v="5745332.6088851718"/>
    <n v="22654827.663825735"/>
    <x v="2"/>
  </r>
  <r>
    <x v="5"/>
    <x v="1"/>
    <s v="2390812000"/>
    <x v="118"/>
    <n v="10.277777777777779"/>
    <n v="148704.48258259372"/>
    <n v="118065.59703664109"/>
    <n v="30638.885545952624"/>
    <n v="20.60387488920189"/>
    <n v="2131011.5080935471"/>
    <n v="1080304.064351168"/>
    <n v="1050707.4437423791"/>
    <x v="2"/>
  </r>
  <r>
    <x v="5"/>
    <x v="1"/>
    <s v="2390813000"/>
    <x v="119"/>
    <n v="14.569173630454969"/>
    <n v="221032.08460009584"/>
    <n v="181331.42351165978"/>
    <n v="39700.661088436056"/>
    <n v="17.961492405170411"/>
    <n v="3247883.6380364718"/>
    <n v="1114082.6037744021"/>
    <n v="2133801.0342620695"/>
    <x v="2"/>
  </r>
  <r>
    <x v="5"/>
    <x v="1"/>
    <s v="2390814000"/>
    <x v="120"/>
    <n v="13.580327868852459"/>
    <n v="185273.73515814397"/>
    <n v="147280.21028063999"/>
    <n v="37993.52487750398"/>
    <n v="20.506697749183861"/>
    <n v="2772414.8358756183"/>
    <n v="1160739.1576424786"/>
    <n v="1611675.6782331397"/>
    <x v="2"/>
  </r>
  <r>
    <x v="5"/>
    <x v="1"/>
    <s v="2390815000"/>
    <x v="121"/>
    <n v="22.851788756388419"/>
    <n v="282297.56931559235"/>
    <n v="228064.94982738371"/>
    <n v="54232.619488208642"/>
    <n v="19.211153542586729"/>
    <n v="4343937.5322309295"/>
    <n v="2013415.9282024684"/>
    <n v="2330521.604028461"/>
    <x v="2"/>
  </r>
  <r>
    <x v="5"/>
    <x v="1"/>
    <s v="2390816000"/>
    <x v="122"/>
    <n v="35.623355263157897"/>
    <n v="389948.55771286262"/>
    <n v="293421.79127328406"/>
    <n v="96526.766439578554"/>
    <n v="24.753718030329459"/>
    <n v="5647333.8015986271"/>
    <n v="1608538.4927011523"/>
    <n v="4038795.3088974748"/>
    <x v="2"/>
  </r>
  <r>
    <x v="5"/>
    <x v="1"/>
    <s v="2390817000"/>
    <x v="123"/>
    <n v="13.772189349112425"/>
    <n v="119061.41438006672"/>
    <n v="102536.73781673124"/>
    <n v="16524.676563335481"/>
    <n v="13.879119989777347"/>
    <n v="1894412.5939845422"/>
    <n v="809056.71988745418"/>
    <n v="1085355.8740970879"/>
    <x v="2"/>
  </r>
  <r>
    <x v="5"/>
    <x v="1"/>
    <s v="2390818000"/>
    <x v="124"/>
    <n v="14.224137931034484"/>
    <n v="112828.22472823047"/>
    <n v="98316.548693774515"/>
    <n v="14511.676034455959"/>
    <n v="12.861742768186113"/>
    <n v="1641391.9054563262"/>
    <n v="997124.44127427402"/>
    <n v="644267.46418205218"/>
    <x v="2"/>
  </r>
  <r>
    <x v="5"/>
    <x v="1"/>
    <s v="2390822000"/>
    <x v="125"/>
    <n v="102.0615034168565"/>
    <n v="943780.26195230777"/>
    <n v="770896.02855461079"/>
    <n v="172884.23339769698"/>
    <n v="18.318271780771081"/>
    <n v="15155034.622562328"/>
    <n v="4173025.5576965464"/>
    <n v="10982009.064865783"/>
    <x v="2"/>
  </r>
  <r>
    <x v="5"/>
    <x v="1"/>
    <s v="2390823000"/>
    <x v="126"/>
    <n v="13.670731707317072"/>
    <n v="147164.51904613353"/>
    <n v="122666.71243564508"/>
    <n v="24497.806610488449"/>
    <n v="16.64654413256283"/>
    <n v="2311645.5460354113"/>
    <n v="1217794.1007588459"/>
    <n v="1093851.4452765654"/>
    <x v="2"/>
  </r>
  <r>
    <x v="5"/>
    <x v="1"/>
    <s v="2390824000"/>
    <x v="127"/>
    <n v="5.2071668533034723"/>
    <n v="128073.58196793066"/>
    <n v="103924.1181140257"/>
    <n v="24149.463853904963"/>
    <n v="18.855929132951037"/>
    <n v="1893975.9136075028"/>
    <n v="856696.42605386907"/>
    <n v="1037279.4875536337"/>
    <x v="2"/>
  </r>
  <r>
    <x v="5"/>
    <x v="1"/>
    <s v="2390825000"/>
    <x v="128"/>
    <n v="27.150335570469796"/>
    <n v="268537.37855519168"/>
    <n v="220065.88773301008"/>
    <n v="48471.4908221816"/>
    <n v="18.050183956874889"/>
    <n v="4165130.1184357177"/>
    <n v="1333654.6717223839"/>
    <n v="2831475.4467133339"/>
    <x v="2"/>
  </r>
  <r>
    <x v="5"/>
    <x v="1"/>
    <s v="2390826000"/>
    <x v="129"/>
    <n v="31.458937198067638"/>
    <n v="262703.15036475303"/>
    <n v="205709.95087953069"/>
    <n v="56993.199485222343"/>
    <n v="21.694905221383724"/>
    <n v="3594671.6615019627"/>
    <n v="1343933.7320381387"/>
    <n v="2250737.9294638243"/>
    <x v="2"/>
  </r>
  <r>
    <x v="5"/>
    <x v="1"/>
    <s v="2390827000"/>
    <x v="130"/>
    <n v="117.24487730837338"/>
    <n v="991024.11759588821"/>
    <n v="834711.88482871372"/>
    <n v="156312.23276717449"/>
    <n v="15.772798057263246"/>
    <n v="15712014.42654263"/>
    <n v="3135117.285033809"/>
    <n v="12576897.141508821"/>
    <x v="2"/>
  </r>
  <r>
    <x v="5"/>
    <x v="1"/>
    <s v="2390828000"/>
    <x v="131"/>
    <n v="13.921852387843703"/>
    <n v="168764.7993677608"/>
    <n v="138970.26141628431"/>
    <n v="29794.537951476494"/>
    <n v="17.654474193134469"/>
    <n v="2383336.4664573385"/>
    <n v="920531.5416822196"/>
    <n v="1462804.9247751189"/>
    <x v="2"/>
  </r>
  <r>
    <x v="5"/>
    <x v="1"/>
    <s v="2390829000"/>
    <x v="132"/>
    <n v="17.548532731376977"/>
    <n v="201717.17744487897"/>
    <n v="167695.06127557872"/>
    <n v="34022.11616930025"/>
    <n v="16.866246395202065"/>
    <n v="3017982.4526681867"/>
    <n v="1207416.121802188"/>
    <n v="1810566.3308659988"/>
    <x v="2"/>
  </r>
  <r>
    <x v="5"/>
    <x v="1"/>
    <s v="2390830000"/>
    <x v="133"/>
    <n v="92.266185427475747"/>
    <n v="931153.59996915678"/>
    <n v="719485.39919298224"/>
    <n v="211668.20077617455"/>
    <n v="22.731824350266784"/>
    <n v="13495702.245669365"/>
    <n v="3334518.290212654"/>
    <n v="10161183.955456711"/>
    <x v="2"/>
  </r>
  <r>
    <x v="5"/>
    <x v="1"/>
    <s v="2390831000"/>
    <x v="134"/>
    <n v="14.542702702702703"/>
    <n v="119172.52878962916"/>
    <n v="96629.77844624182"/>
    <n v="22542.750343387335"/>
    <n v="18.916062764079815"/>
    <n v="1806724.429292467"/>
    <n v="773175.45679312909"/>
    <n v="1033548.9724993379"/>
    <x v="2"/>
  </r>
  <r>
    <x v="5"/>
    <x v="1"/>
    <s v="2390832000"/>
    <x v="135"/>
    <n v="61.546801590169864"/>
    <n v="643182.63434909307"/>
    <n v="425583.62737462739"/>
    <n v="217599.00697446568"/>
    <n v="33.831604796774087"/>
    <n v="8073576.2609091345"/>
    <n v="2961281.1313914252"/>
    <n v="5112295.1295177098"/>
    <x v="2"/>
  </r>
  <r>
    <x v="5"/>
    <x v="1"/>
    <s v="2390833000"/>
    <x v="136"/>
    <n v="25.166940339354138"/>
    <n v="263985.58196684875"/>
    <n v="192833.30075589806"/>
    <n v="71152.281210950692"/>
    <n v="26.953093680656387"/>
    <n v="3595382.2256889725"/>
    <n v="1776758.9567664829"/>
    <n v="1818623.2689224896"/>
    <x v="2"/>
  </r>
  <r>
    <x v="6"/>
    <x v="1"/>
    <s v="2490211000"/>
    <x v="137"/>
    <n v="45.575048732943472"/>
    <n v="494513.2391154482"/>
    <n v="351595.09185922856"/>
    <n v="142918.14725621964"/>
    <n v="28.900772709717931"/>
    <n v="6738339.8079657638"/>
    <n v="3463136.8133622841"/>
    <n v="3275202.9946034797"/>
    <x v="3"/>
  </r>
  <r>
    <x v="6"/>
    <x v="1"/>
    <s v="2490212000"/>
    <x v="138"/>
    <n v="84.364981504315665"/>
    <n v="1395897.2679503197"/>
    <n v="961050.61808634258"/>
    <n v="434846.6498639771"/>
    <n v="31.151765953556794"/>
    <n v="21455817.814343244"/>
    <n v="4701318.6066602618"/>
    <n v="16754499.207682982"/>
    <x v="3"/>
  </r>
  <r>
    <x v="6"/>
    <x v="1"/>
    <s v="2490213000"/>
    <x v="139"/>
    <n v="26.787878787878789"/>
    <n v="681242.78276332759"/>
    <n v="489235.01936797553"/>
    <n v="192007.76339535206"/>
    <n v="28.184924413659147"/>
    <n v="11137724.812174523"/>
    <n v="2866168.4571454097"/>
    <n v="8271556.3550291136"/>
    <x v="3"/>
  </r>
  <r>
    <x v="6"/>
    <x v="1"/>
    <s v="2490214000"/>
    <x v="140"/>
    <n v="16.573705179282868"/>
    <n v="123247.14710097288"/>
    <n v="82806.052293167129"/>
    <n v="40441.094807805755"/>
    <n v="32.813006839560771"/>
    <n v="1533466.1818132314"/>
    <n v="929912.27822433063"/>
    <n v="603553.90358890081"/>
    <x v="3"/>
  </r>
  <r>
    <x v="6"/>
    <x v="1"/>
    <s v="2490215000"/>
    <x v="141"/>
    <n v="90.947816826411085"/>
    <n v="1829017.7377874334"/>
    <n v="1312518.9570181647"/>
    <n v="516498.78076926875"/>
    <n v="28.23913459658835"/>
    <n v="25951335.454969037"/>
    <n v="5948138.0259092767"/>
    <n v="20003197.429059759"/>
    <x v="3"/>
  </r>
  <r>
    <x v="6"/>
    <x v="1"/>
    <s v="2490216000"/>
    <x v="142"/>
    <n v="36.052631578947363"/>
    <n v="521880.36847624875"/>
    <n v="348162.88535932224"/>
    <n v="173717.48311692651"/>
    <n v="33.286839975248569"/>
    <n v="6433946.422489481"/>
    <n v="2729284.0132596586"/>
    <n v="3704662.4092298225"/>
    <x v="3"/>
  </r>
  <r>
    <x v="6"/>
    <x v="1"/>
    <s v="2490217000"/>
    <x v="143"/>
    <n v="17.638136511375947"/>
    <n v="282908.33231598948"/>
    <n v="185279.98833771289"/>
    <n v="97628.343978276593"/>
    <n v="34.508825943391564"/>
    <n v="3755331.0823378251"/>
    <n v="1675801.0124414712"/>
    <n v="2079530.0698963539"/>
    <x v="3"/>
  </r>
  <r>
    <x v="6"/>
    <x v="1"/>
    <s v="2490218000"/>
    <x v="144"/>
    <n v="30.780559646539025"/>
    <n v="311061.18380058021"/>
    <n v="209995.39485907144"/>
    <n v="101065.78894150877"/>
    <n v="32.490646279511864"/>
    <n v="4370699.0211805319"/>
    <n v="2075592.8359379449"/>
    <n v="2295106.1852425868"/>
    <x v="3"/>
  </r>
  <r>
    <x v="6"/>
    <x v="1"/>
    <s v="2490220000"/>
    <x v="145"/>
    <n v="21.57243816254417"/>
    <n v="391148.49088480067"/>
    <n v="239379.60432683444"/>
    <n v="151768.88655796624"/>
    <n v="38.800836535162432"/>
    <n v="4943818.8655580012"/>
    <n v="1809083.5527992668"/>
    <n v="3134735.3127587344"/>
    <x v="3"/>
  </r>
  <r>
    <x v="6"/>
    <x v="1"/>
    <s v="2490222000"/>
    <x v="146"/>
    <n v="16"/>
    <n v="125189.54255166301"/>
    <n v="82604.110598773928"/>
    <n v="42585.431952889077"/>
    <n v="34.01676456746776"/>
    <n v="1587667.1913874377"/>
    <n v="757998.10012614005"/>
    <n v="829669.0912612977"/>
    <x v="3"/>
  </r>
  <r>
    <x v="6"/>
    <x v="1"/>
    <s v="2490223000"/>
    <x v="147"/>
    <n v="237.23591549295782"/>
    <n v="3728943.5163333556"/>
    <n v="2473651.2167802849"/>
    <n v="1255292.2995530707"/>
    <n v="33.663483881016006"/>
    <n v="52293819.273753867"/>
    <n v="8016821.8519967347"/>
    <n v="44276997.421757132"/>
    <x v="3"/>
  </r>
  <r>
    <x v="6"/>
    <x v="1"/>
    <s v="2490224000"/>
    <x v="148"/>
    <n v="5.9668508287292825"/>
    <n v="52698.295974319408"/>
    <n v="43198.519377154465"/>
    <n v="9499.7765971649424"/>
    <n v="18.026724434874158"/>
    <n v="799719.19320943474"/>
    <n v="509781.68245465809"/>
    <n v="289937.51075477665"/>
    <x v="3"/>
  </r>
  <r>
    <x v="6"/>
    <x v="1"/>
    <s v="2490225000"/>
    <x v="149"/>
    <n v="28.478632478632473"/>
    <n v="270298.50030789647"/>
    <n v="220448.53358654768"/>
    <n v="49849.966721348785"/>
    <n v="18.442561340356971"/>
    <n v="4564683.7017098712"/>
    <n v="1165663.0536875364"/>
    <n v="3399020.648022335"/>
    <x v="3"/>
  </r>
  <r>
    <x v="6"/>
    <x v="1"/>
    <s v="2490226000"/>
    <x v="150"/>
    <n v="7.6537585421412313"/>
    <n v="223296.73553413025"/>
    <n v="139833.61155958482"/>
    <n v="83463.123974545422"/>
    <n v="37.377673155364306"/>
    <n v="2664974.9879310648"/>
    <n v="1276034.8309159533"/>
    <n v="1388940.1570151115"/>
    <x v="3"/>
  </r>
  <r>
    <x v="6"/>
    <x v="1"/>
    <s v="2490227000"/>
    <x v="151"/>
    <n v="202.32893850447505"/>
    <n v="3159181.1147035751"/>
    <n v="2052682.9496473726"/>
    <n v="1106498.1650562026"/>
    <n v="35.024841086390985"/>
    <n v="45530017.022082031"/>
    <n v="26243149.028001636"/>
    <n v="19286867.994080395"/>
    <x v="3"/>
  </r>
  <r>
    <x v="6"/>
    <x v="1"/>
    <s v="2490228000"/>
    <x v="152"/>
    <n v="440.90167401945962"/>
    <n v="6462465.5726276711"/>
    <n v="4099772.7050742442"/>
    <n v="2362692.8675534269"/>
    <n v="36.560239137842622"/>
    <n v="90858268.00182955"/>
    <n v="81048131.97535485"/>
    <n v="9810136.0264746994"/>
    <x v="3"/>
  </r>
  <r>
    <x v="6"/>
    <x v="1"/>
    <s v="2490229000"/>
    <x v="153"/>
    <n v="41.204819277108435"/>
    <n v="541812.61052333959"/>
    <n v="351758.16460305906"/>
    <n v="190054.44592028053"/>
    <n v="35.077523525468699"/>
    <n v="7057447.4340668498"/>
    <n v="2171430.8006359702"/>
    <n v="4886016.6334308796"/>
    <x v="3"/>
  </r>
  <r>
    <x v="6"/>
    <x v="1"/>
    <s v="2490230000"/>
    <x v="154"/>
    <n v="29.055472263868065"/>
    <n v="349660.42572387593"/>
    <n v="243706.09496209314"/>
    <n v="105954.3307617828"/>
    <n v="30.302065365971409"/>
    <n v="4989410.6215481209"/>
    <n v="1726298.8442447828"/>
    <n v="3263111.7773033381"/>
    <x v="3"/>
  </r>
  <r>
    <x v="6"/>
    <x v="1"/>
    <s v="2490231000"/>
    <x v="155"/>
    <n v="161.54652381506929"/>
    <n v="916439.56797868665"/>
    <n v="734726.70765245869"/>
    <n v="181712.86032622796"/>
    <n v="19.828133428046616"/>
    <n v="15258052.41616074"/>
    <n v="4339907.3894068301"/>
    <n v="10918145.02675391"/>
    <x v="3"/>
  </r>
  <r>
    <x v="6"/>
    <x v="1"/>
    <s v="2490232000"/>
    <x v="156"/>
    <n v="80.803964757709252"/>
    <n v="617035.89425981685"/>
    <n v="375581.48027037142"/>
    <n v="241454.41398944543"/>
    <n v="39.131340046123086"/>
    <n v="7480170.8105148748"/>
    <n v="1866070.5120054726"/>
    <n v="5614100.2985094022"/>
    <x v="3"/>
  </r>
  <r>
    <x v="6"/>
    <x v="1"/>
    <s v="2490233000"/>
    <x v="157"/>
    <n v="21.71388101983003"/>
    <n v="175361.97556375986"/>
    <n v="142324.53334023504"/>
    <n v="33037.44222352482"/>
    <n v="18.839570047791081"/>
    <n v="2753148.2052404056"/>
    <n v="1662498.3415268064"/>
    <n v="1090649.8637135993"/>
    <x v="3"/>
  </r>
  <r>
    <x v="6"/>
    <x v="1"/>
    <s v="2490234000"/>
    <x v="158"/>
    <n v="90.640185928586519"/>
    <n v="1059490.6464096082"/>
    <n v="718394.23795377114"/>
    <n v="341096.40845583705"/>
    <n v="32.194376572529578"/>
    <n v="15664888.838663371"/>
    <n v="4716463.1414090628"/>
    <n v="10948425.697254308"/>
    <x v="3"/>
  </r>
  <r>
    <x v="6"/>
    <x v="1"/>
    <s v="2490235000"/>
    <x v="159"/>
    <n v="35.14376996805111"/>
    <n v="280406.09611481725"/>
    <n v="204728.87896644144"/>
    <n v="75677.217148375814"/>
    <n v="26.988435057912735"/>
    <n v="4051093.6449652323"/>
    <n v="1482039.0004616075"/>
    <n v="2569054.6445036251"/>
    <x v="3"/>
  </r>
  <r>
    <x v="6"/>
    <x v="1"/>
    <s v="2490236000"/>
    <x v="160"/>
    <n v="59.944751381215468"/>
    <n v="453674.78612461744"/>
    <n v="337596.73354841676"/>
    <n v="116078.05257620069"/>
    <n v="25.586181142611668"/>
    <n v="7211962.9510939782"/>
    <n v="2495657.2594196443"/>
    <n v="4716305.691674334"/>
    <x v="3"/>
  </r>
  <r>
    <x v="6"/>
    <x v="1"/>
    <s v="2490237000"/>
    <x v="161"/>
    <n v="24.58100558659218"/>
    <n v="276395.83618524089"/>
    <n v="218485.6438517413"/>
    <n v="57910.192333499581"/>
    <n v="20.951904751086079"/>
    <n v="4313285.0167221958"/>
    <n v="1859336.1377062984"/>
    <n v="2453948.8790158974"/>
    <x v="3"/>
  </r>
  <r>
    <x v="6"/>
    <x v="1"/>
    <s v="2490238000"/>
    <x v="162"/>
    <n v="21.382978723404257"/>
    <n v="137129.20501174199"/>
    <n v="97392.515453453045"/>
    <n v="39736.689558288941"/>
    <n v="28.977554092059677"/>
    <n v="1897154.5191227989"/>
    <n v="922737.88008212962"/>
    <n v="974416.63904066931"/>
    <x v="3"/>
  </r>
  <r>
    <x v="6"/>
    <x v="1"/>
    <s v="2490239000"/>
    <x v="163"/>
    <n v="13.771186440677964"/>
    <n v="152888.50384899441"/>
    <n v="120532.00876547446"/>
    <n v="32356.495083519956"/>
    <n v="21.163458513190736"/>
    <n v="2369844.0485512097"/>
    <n v="1076394.8119562101"/>
    <n v="1293449.2365949997"/>
    <x v="3"/>
  </r>
  <r>
    <x v="6"/>
    <x v="1"/>
    <s v="2490240000"/>
    <x v="164"/>
    <n v="14.716290420988406"/>
    <n v="139832.29241237999"/>
    <n v="127056.25154958977"/>
    <n v="12776.040862790222"/>
    <n v="9.1366884160865691"/>
    <n v="2706508.8436282803"/>
    <n v="1107213.8836548056"/>
    <n v="1599294.9599734747"/>
    <x v="3"/>
  </r>
  <r>
    <x v="6"/>
    <x v="1"/>
    <n v="2490241000"/>
    <x v="165"/>
    <n v="332.85083592675693"/>
    <n v="3724632.6487561758"/>
    <n v="2503023.5344683579"/>
    <n v="1221609.1142878179"/>
    <n v="32.798110028267317"/>
    <n v="59696168.187986761"/>
    <n v="46302393.060557924"/>
    <n v="13393775.127428837"/>
    <x v="3"/>
  </r>
  <r>
    <x v="6"/>
    <x v="1"/>
    <n v="2490242000"/>
    <x v="166"/>
    <n v="244.64926748811487"/>
    <n v="2331780.9873697008"/>
    <n v="1631741.624230711"/>
    <n v="700039.36313898978"/>
    <n v="30.021660135785279"/>
    <n v="36304339.115904972"/>
    <n v="10291224.15191496"/>
    <n v="26013114.96399001"/>
    <x v="3"/>
  </r>
  <r>
    <x v="7"/>
    <x v="1"/>
    <s v="2490311000"/>
    <x v="167"/>
    <n v="42.011278195488728"/>
    <n v="318896.09094358806"/>
    <n v="207241.82505683583"/>
    <n v="111654.26588675223"/>
    <n v="35.012742099276338"/>
    <n v="4326399.4598592622"/>
    <n v="2130400.5357365711"/>
    <n v="2195998.9241226912"/>
    <x v="3"/>
  </r>
  <r>
    <x v="7"/>
    <x v="1"/>
    <s v="2490313000"/>
    <x v="168"/>
    <n v="31.029023746701846"/>
    <n v="134082.84221191183"/>
    <n v="111494.86278432971"/>
    <n v="22587.979427582119"/>
    <n v="16.846286262251844"/>
    <n v="2135290.6575664855"/>
    <n v="1007589.357933996"/>
    <n v="1127701.2996324894"/>
    <x v="3"/>
  </r>
  <r>
    <x v="7"/>
    <x v="1"/>
    <s v="2490314000"/>
    <x v="169"/>
    <n v="31.298299845440493"/>
    <n v="516271.03592319886"/>
    <n v="379993.08757190872"/>
    <n v="136277.94835129014"/>
    <n v="26.39658994380677"/>
    <n v="8643306.9512492288"/>
    <n v="1975880.822835718"/>
    <n v="6667426.1284135105"/>
    <x v="3"/>
  </r>
  <r>
    <x v="7"/>
    <x v="1"/>
    <s v="2490315000"/>
    <x v="170"/>
    <n v="93.100671140939596"/>
    <n v="1178537.7342726428"/>
    <n v="797003.21319699381"/>
    <n v="381534.52107564895"/>
    <n v="32.373551561428819"/>
    <n v="17559530.347806584"/>
    <n v="26385386.422789201"/>
    <n v="-8825856.0749826171"/>
    <x v="3"/>
  </r>
  <r>
    <x v="7"/>
    <x v="1"/>
    <s v="2490316000"/>
    <x v="171"/>
    <n v="566.97385093883202"/>
    <n v="7497737.7214631634"/>
    <n v="5372487.2295009596"/>
    <n v="2125250.4919622038"/>
    <n v="28.345223198171126"/>
    <n v="138611943.37015098"/>
    <n v="158333173.70235103"/>
    <n v="-19721230.33220005"/>
    <x v="3"/>
  </r>
  <r>
    <x v="7"/>
    <x v="1"/>
    <s v="2490317000"/>
    <x v="172"/>
    <n v="224.5085995085995"/>
    <n v="4205937.2474773293"/>
    <n v="2779450.3626223416"/>
    <n v="1426486.8848549877"/>
    <n v="33.916028721317169"/>
    <n v="66045911.269294083"/>
    <n v="118061793.90190221"/>
    <n v="-52015882.632608131"/>
    <x v="3"/>
  </r>
  <r>
    <x v="7"/>
    <x v="1"/>
    <s v="2490318000"/>
    <x v="173"/>
    <n v="90.173889042230186"/>
    <n v="1504674.3425723875"/>
    <n v="1019702.7002387302"/>
    <n v="484971.64233365736"/>
    <n v="32.231003653890383"/>
    <n v="24199010.604428161"/>
    <n v="42873382.478724405"/>
    <n v="-18674371.874296244"/>
    <x v="3"/>
  </r>
  <r>
    <x v="7"/>
    <x v="1"/>
    <s v="2490319000"/>
    <x v="174"/>
    <n v="51.596244131455414"/>
    <n v="725051.92091052316"/>
    <n v="552543.30609358905"/>
    <n v="172508.6148169341"/>
    <n v="23.792587791546996"/>
    <n v="11295420.389491461"/>
    <n v="3250507.6939629652"/>
    <n v="8044912.6955284961"/>
    <x v="3"/>
  </r>
  <r>
    <x v="7"/>
    <x v="1"/>
    <s v="2490320000"/>
    <x v="175"/>
    <n v="29.666160849772382"/>
    <n v="113286.05009493296"/>
    <n v="90877.358778311114"/>
    <n v="22408.691316621844"/>
    <n v="19.780627268620901"/>
    <n v="1826667.7344992678"/>
    <n v="1137049.6500430463"/>
    <n v="689618.08445622143"/>
    <x v="3"/>
  </r>
  <r>
    <x v="7"/>
    <x v="1"/>
    <s v="2490321000"/>
    <x v="176"/>
    <n v="14.193548387096774"/>
    <n v="263508.88578318612"/>
    <n v="188745.09624636889"/>
    <n v="74763.789536817232"/>
    <n v="28.372397885030914"/>
    <n v="3693743.5232968242"/>
    <n v="1646194.0508065016"/>
    <n v="2047549.4724903225"/>
    <x v="3"/>
  </r>
  <r>
    <x v="7"/>
    <x v="1"/>
    <s v="2490322000"/>
    <x v="177"/>
    <n v="9.3841642228739008"/>
    <n v="145771.63839166408"/>
    <n v="108864.08632344475"/>
    <n v="36907.552068219331"/>
    <n v="25.318746825809075"/>
    <n v="2288236.970348943"/>
    <n v="1542059.8813956084"/>
    <n v="746177.08895333461"/>
    <x v="3"/>
  </r>
  <r>
    <x v="7"/>
    <x v="1"/>
    <s v="2490324000"/>
    <x v="178"/>
    <n v="39.87394957983193"/>
    <n v="496726.78844414273"/>
    <n v="361826.46051173273"/>
    <n v="134900.32793241"/>
    <n v="27.157852378960158"/>
    <n v="6770608.2304727416"/>
    <n v="2743223.7407224551"/>
    <n v="4027384.4897502866"/>
    <x v="3"/>
  </r>
  <r>
    <x v="7"/>
    <x v="1"/>
    <s v="2490325000"/>
    <x v="179"/>
    <n v="75.272261370916084"/>
    <n v="796439.61558245902"/>
    <n v="626016.16422469972"/>
    <n v="170423.4513577593"/>
    <n v="21.398163529713894"/>
    <n v="12890528.945510341"/>
    <n v="2948661.9942721226"/>
    <n v="9941866.9512382187"/>
    <x v="3"/>
  </r>
  <r>
    <x v="7"/>
    <x v="1"/>
    <s v="2490326000"/>
    <x v="180"/>
    <n v="12.416452442159384"/>
    <n v="135961.49990430212"/>
    <n v="118881.93112584235"/>
    <n v="17079.568778459769"/>
    <n v="12.562062635732465"/>
    <n v="2074964.1274048921"/>
    <n v="1177504.6401119907"/>
    <n v="897459.48729290138"/>
    <x v="3"/>
  </r>
  <r>
    <x v="7"/>
    <x v="1"/>
    <s v="2490327000"/>
    <x v="181"/>
    <n v="12.184014869888475"/>
    <n v="189072.01597784864"/>
    <n v="139095.44520011701"/>
    <n v="49976.570777731627"/>
    <n v="26.432558260544916"/>
    <n v="2404642.5270022266"/>
    <n v="995461.8687286512"/>
    <n v="1409180.6582735754"/>
    <x v="3"/>
  </r>
  <r>
    <x v="7"/>
    <x v="1"/>
    <s v="2490328000"/>
    <x v="182"/>
    <n v="25.492662473794546"/>
    <n v="295280.44426499336"/>
    <n v="197763.34572437147"/>
    <n v="97517.098540621897"/>
    <n v="33.025247839679892"/>
    <n v="3849702.4070035154"/>
    <n v="1510033.2082986382"/>
    <n v="2339669.1987048769"/>
    <x v="3"/>
  </r>
  <r>
    <x v="7"/>
    <x v="1"/>
    <s v="2490329000"/>
    <x v="183"/>
    <n v="110.18084393837911"/>
    <n v="1770373.3122573541"/>
    <n v="1175282.6147566722"/>
    <n v="595090.69750068197"/>
    <n v="33.613853834132776"/>
    <n v="23551695.520767644"/>
    <n v="5730493.0241148705"/>
    <n v="17821202.496652775"/>
    <x v="3"/>
  </r>
  <r>
    <x v="7"/>
    <x v="1"/>
    <s v="2490330000"/>
    <x v="184"/>
    <n v="29.202719406674905"/>
    <n v="357166.73151820764"/>
    <n v="308989.69833470316"/>
    <n v="48177.033183504478"/>
    <n v="13.488667597544287"/>
    <n v="6573292.9450986898"/>
    <n v="2298644.965865612"/>
    <n v="4274647.9792330777"/>
    <x v="3"/>
  </r>
  <r>
    <x v="7"/>
    <x v="1"/>
    <s v="2490331000"/>
    <x v="185"/>
    <n v="201.60756501182033"/>
    <n v="869991.10310120904"/>
    <n v="673380.33527625422"/>
    <n v="196610.76782495482"/>
    <n v="22.599169936808241"/>
    <n v="13931294.533330915"/>
    <n v="4252419.3501355378"/>
    <n v="9678875.1831953786"/>
    <x v="3"/>
  </r>
  <r>
    <x v="7"/>
    <x v="1"/>
    <s v="2490332000"/>
    <x v="186"/>
    <n v="55.436619718309856"/>
    <n v="504935.60718125367"/>
    <n v="343368.99832556635"/>
    <n v="161566.60885568731"/>
    <n v="31.997467906376176"/>
    <n v="6995237.0596873323"/>
    <n v="2240232.9634435102"/>
    <n v="4755004.096243822"/>
    <x v="3"/>
  </r>
  <r>
    <x v="7"/>
    <x v="1"/>
    <s v="2490333000"/>
    <x v="187"/>
    <n v="41.65680473372781"/>
    <n v="324949.19502522825"/>
    <n v="249268.24012330384"/>
    <n v="75680.954901924415"/>
    <n v="23.290088438609221"/>
    <n v="4467015.6100231819"/>
    <n v="1477363.7015513964"/>
    <n v="2989651.9084717855"/>
    <x v="3"/>
  </r>
  <r>
    <x v="7"/>
    <x v="1"/>
    <s v="2490334000"/>
    <x v="188"/>
    <n v="86.115992970123017"/>
    <n v="791071.57312949118"/>
    <n v="530250.20904284623"/>
    <n v="260821.36408664496"/>
    <n v="32.970640451006432"/>
    <n v="11592257.381875446"/>
    <n v="16208655.360148799"/>
    <n v="-4616397.9782733526"/>
    <x v="3"/>
  </r>
  <r>
    <x v="7"/>
    <x v="1"/>
    <n v="2490335000"/>
    <x v="189"/>
    <n v="117.54330708661419"/>
    <n v="784772.11834371102"/>
    <n v="564777.63455548766"/>
    <n v="219994.48378822336"/>
    <n v="28.032912822199823"/>
    <n v="11846224.938085023"/>
    <n v="10049124.126221541"/>
    <n v="1797100.811863482"/>
    <x v="3"/>
  </r>
  <r>
    <x v="8"/>
    <x v="1"/>
    <s v="2590411000"/>
    <x v="190"/>
    <n v="226.3546811263891"/>
    <n v="2680729.2175275632"/>
    <n v="1851186.6279189419"/>
    <n v="829542.58960862132"/>
    <n v="30.944661780263971"/>
    <n v="38851292.766835153"/>
    <n v="11712944.927798124"/>
    <n v="27138347.839037031"/>
    <x v="4"/>
  </r>
  <r>
    <x v="8"/>
    <x v="1"/>
    <s v="2590412000"/>
    <x v="191"/>
    <n v="45.756297766106336"/>
    <n v="402053.82346704381"/>
    <n v="288754.55073167523"/>
    <n v="113299.27273536858"/>
    <n v="28.180125675301699"/>
    <n v="5806314.4701756481"/>
    <n v="2256562.6812881813"/>
    <n v="3549751.7888874668"/>
    <x v="4"/>
  </r>
  <r>
    <x v="8"/>
    <x v="1"/>
    <s v="2590413000"/>
    <x v="192"/>
    <n v="99.826041358197429"/>
    <n v="780228.84413404879"/>
    <n v="635336.37190918741"/>
    <n v="144892.47222486138"/>
    <n v="18.570509577311633"/>
    <n v="18723500.705941003"/>
    <n v="8472961.8007226307"/>
    <n v="10250538.905218372"/>
    <x v="4"/>
  </r>
  <r>
    <x v="8"/>
    <x v="1"/>
    <s v="2590414000"/>
    <x v="193"/>
    <n v="33.705843900657122"/>
    <n v="237505.09536399067"/>
    <n v="168101.39416435536"/>
    <n v="69403.70119963531"/>
    <n v="29.221984098181142"/>
    <n v="3518398.3436949998"/>
    <n v="1889799.163093535"/>
    <n v="1628599.1806014648"/>
    <x v="4"/>
  </r>
  <r>
    <x v="8"/>
    <x v="1"/>
    <s v="2590415000"/>
    <x v="194"/>
    <n v="6.0884365358131323"/>
    <n v="132492.96835009992"/>
    <n v="88351.538484206074"/>
    <n v="44141.42986589385"/>
    <n v="33.316054742810472"/>
    <n v="1888098.7875160621"/>
    <n v="1130663.2014208802"/>
    <n v="757435.58609518199"/>
    <x v="4"/>
  </r>
  <r>
    <x v="8"/>
    <x v="1"/>
    <s v="2590416000"/>
    <x v="195"/>
    <n v="9.7458362124518221"/>
    <n v="132394.06466733466"/>
    <n v="96310.515547955903"/>
    <n v="36083.54911937876"/>
    <n v="27.254657684274257"/>
    <n v="1924487.0902890556"/>
    <n v="1026010.4124410821"/>
    <n v="898476.67784797354"/>
    <x v="4"/>
  </r>
  <r>
    <x v="8"/>
    <x v="1"/>
    <s v="2590417000"/>
    <x v="196"/>
    <n v="117.08023171840971"/>
    <n v="1358232.6878864747"/>
    <n v="920122.38994044939"/>
    <n v="438110.29794602527"/>
    <n v="32.255908862550058"/>
    <n v="20429045.345089417"/>
    <n v="5891192.5451158555"/>
    <n v="14537852.799973562"/>
    <x v="4"/>
  </r>
  <r>
    <x v="8"/>
    <x v="1"/>
    <s v="2590418000"/>
    <x v="197"/>
    <n v="50.768665248289338"/>
    <n v="548902.37295747327"/>
    <n v="344684.15349913819"/>
    <n v="204218.21945833508"/>
    <n v="37.204834506000047"/>
    <n v="7253594.5456860177"/>
    <n v="2730277.1114682131"/>
    <n v="4523317.434217805"/>
    <x v="4"/>
  </r>
  <r>
    <x v="8"/>
    <x v="1"/>
    <s v="2590419000"/>
    <x v="198"/>
    <n v="30.449626898704853"/>
    <n v="807241.67932035541"/>
    <n v="500448.78942126856"/>
    <n v="306792.88989908685"/>
    <n v="38.005085435799892"/>
    <n v="10891106.189616162"/>
    <n v="3001461.4864504421"/>
    <n v="7889644.7031657202"/>
    <x v="4"/>
  </r>
  <r>
    <x v="8"/>
    <x v="1"/>
    <s v="2590420000"/>
    <x v="199"/>
    <n v="26.457467738967107"/>
    <n v="302937.17029415816"/>
    <n v="216216.19132555055"/>
    <n v="86720.978968607611"/>
    <n v="28.62672113970028"/>
    <n v="4539602.0596198682"/>
    <n v="1846117.6357237853"/>
    <n v="2693484.4238960827"/>
    <x v="4"/>
  </r>
  <r>
    <x v="8"/>
    <x v="1"/>
    <s v="2590421000"/>
    <x v="200"/>
    <n v="27.826030143190199"/>
    <n v="259358.24595375537"/>
    <n v="167664.31392191321"/>
    <n v="91693.932031842152"/>
    <n v="35.354161073479631"/>
    <n v="4053619.2941824025"/>
    <n v="1453879.641174962"/>
    <n v="2599739.6530074403"/>
    <x v="4"/>
  </r>
  <r>
    <x v="8"/>
    <x v="1"/>
    <s v="2590422000"/>
    <x v="201"/>
    <n v="15.799916496773751"/>
    <n v="118117.95955701347"/>
    <n v="79031.460780656635"/>
    <n v="39086.498776356835"/>
    <n v="33.091071775152422"/>
    <n v="1911454.431912988"/>
    <n v="1270422.5676399411"/>
    <n v="641031.86427304684"/>
    <x v="4"/>
  </r>
  <r>
    <x v="8"/>
    <x v="1"/>
    <s v="2590423000"/>
    <x v="202"/>
    <n v="325.5583566342666"/>
    <n v="2984064.6123809367"/>
    <n v="1951372.3308421581"/>
    <n v="1032692.2815387787"/>
    <n v="34.606900844375829"/>
    <n v="52970096.671935774"/>
    <n v="58618405.345958725"/>
    <n v="-5648308.6740229502"/>
    <x v="4"/>
  </r>
  <r>
    <x v="8"/>
    <x v="1"/>
    <s v="2590424000"/>
    <x v="203"/>
    <n v="160.6629279941304"/>
    <n v="1077751.6097196476"/>
    <n v="849665.38301169837"/>
    <n v="228086.22670794919"/>
    <n v="21.163153425238733"/>
    <n v="19516387.256260063"/>
    <n v="4904913.8963909755"/>
    <n v="14611473.359869089"/>
    <x v="4"/>
  </r>
  <r>
    <x v="8"/>
    <x v="1"/>
    <s v="2590425000"/>
    <x v="204"/>
    <n v="5.9095667367799081"/>
    <n v="127939.21673211188"/>
    <n v="89566.955922618654"/>
    <n v="38372.260809493222"/>
    <n v="29.992571308170319"/>
    <n v="1855579.8587484637"/>
    <n v="1112059.7525121134"/>
    <n v="743520.10623635026"/>
    <x v="4"/>
  </r>
  <r>
    <x v="8"/>
    <x v="1"/>
    <s v="2590426000"/>
    <x v="205"/>
    <n v="64.19705172074832"/>
    <n v="738675.11037936062"/>
    <n v="510787.53371553507"/>
    <n v="227887.57666382554"/>
    <n v="30.85085357035917"/>
    <n v="10671032.976133106"/>
    <n v="2643006.5231589633"/>
    <n v="8028026.4529741425"/>
    <x v="4"/>
  </r>
  <r>
    <x v="8"/>
    <x v="1"/>
    <s v="2590427000"/>
    <x v="206"/>
    <n v="16.292818411685733"/>
    <n v="121861.03859092281"/>
    <n v="84726.254038401952"/>
    <n v="37134.784552520854"/>
    <n v="30.473057658058522"/>
    <n v="1789068.3271476747"/>
    <n v="1095231.1649246367"/>
    <n v="693837.16222303803"/>
    <x v="4"/>
  </r>
  <r>
    <x v="8"/>
    <x v="1"/>
    <s v="2590428000"/>
    <x v="207"/>
    <n v="51.559577408533627"/>
    <n v="341220.61812732706"/>
    <n v="251431.67187949573"/>
    <n v="89788.946247831336"/>
    <n v="26.3140447785973"/>
    <n v="4928419.1184104457"/>
    <n v="2296868.0532989209"/>
    <n v="2631551.0651115249"/>
    <x v="4"/>
  </r>
  <r>
    <x v="8"/>
    <x v="1"/>
    <s v="2590429000"/>
    <x v="208"/>
    <n v="19.28507290268174"/>
    <n v="177392.1505326599"/>
    <n v="133015.59595873422"/>
    <n v="44376.554573925678"/>
    <n v="25.016075649725806"/>
    <n v="2701036.7202582662"/>
    <n v="1776611.9154341877"/>
    <n v="924424.80482407846"/>
    <x v="4"/>
  </r>
  <r>
    <x v="8"/>
    <x v="1"/>
    <s v="2590430000"/>
    <x v="209"/>
    <n v="17.603224203527621"/>
    <n v="160599.91334489087"/>
    <n v="117599.85610322557"/>
    <n v="43000.057241665301"/>
    <n v="26.774645356951094"/>
    <n v="2521589.4866382061"/>
    <n v="1106764.7802949338"/>
    <n v="1414824.7063432722"/>
    <x v="4"/>
  </r>
  <r>
    <x v="8"/>
    <x v="1"/>
    <s v="2590431000"/>
    <x v="210"/>
    <n v="25.527751496214378"/>
    <n v="270071.62852318911"/>
    <n v="201605.77744292511"/>
    <n v="68465.851080263994"/>
    <n v="25.350997235307641"/>
    <n v="4348045.2462224104"/>
    <n v="1804520.6609951896"/>
    <n v="2543524.5852272208"/>
    <x v="4"/>
  </r>
  <r>
    <x v="8"/>
    <x v="1"/>
    <s v="2590432000"/>
    <x v="211"/>
    <n v="10.682089653780139"/>
    <n v="117364.37289407045"/>
    <n v="91848.758088090792"/>
    <n v="25515.614805979654"/>
    <n v="21.740511346666743"/>
    <n v="2059152.3308243076"/>
    <n v="1032017.6994481854"/>
    <n v="1027134.6313761222"/>
    <x v="4"/>
  </r>
  <r>
    <x v="8"/>
    <x v="1"/>
    <s v="2590433000"/>
    <x v="212"/>
    <n v="30.877595045709423"/>
    <n v="79936.123492561877"/>
    <n v="66698.551128088089"/>
    <n v="13237.572364473788"/>
    <n v="16.560188042775874"/>
    <n v="1757754.2357038874"/>
    <n v="887802.05993706651"/>
    <n v="869952.1757668209"/>
    <x v="4"/>
  </r>
  <r>
    <x v="8"/>
    <x v="1"/>
    <s v="2590434000"/>
    <x v="213"/>
    <n v="20.506131709811076"/>
    <n v="145425.66290532053"/>
    <n v="108791.47742786829"/>
    <n v="36634.185477452236"/>
    <n v="25.191004631213509"/>
    <n v="2189330.6348223481"/>
    <n v="1125380.1815314672"/>
    <n v="1063950.4532908809"/>
    <x v="4"/>
  </r>
  <r>
    <x v="9"/>
    <x v="1"/>
    <s v="2590511000"/>
    <x v="214"/>
    <n v="194.48171074845249"/>
    <n v="1975445.0135030251"/>
    <n v="1479198.4509963109"/>
    <n v="496246.56250671414"/>
    <n v="25.120747938548188"/>
    <n v="30226411.244829245"/>
    <n v="4836752.5699956212"/>
    <n v="25389658.674833626"/>
    <x v="4"/>
  </r>
  <r>
    <x v="9"/>
    <x v="1"/>
    <s v="2590512000"/>
    <x v="215"/>
    <n v="348.17614556539962"/>
    <n v="2570791.8492640709"/>
    <n v="2047075.278460976"/>
    <n v="523716.57080309489"/>
    <n v="20.371799877653139"/>
    <n v="41805461.624840267"/>
    <n v="11085606.194374621"/>
    <n v="30719855.430465646"/>
    <x v="4"/>
  </r>
  <r>
    <x v="9"/>
    <x v="1"/>
    <s v="2590513000"/>
    <x v="216"/>
    <n v="64.732116788321179"/>
    <n v="615630.4852626184"/>
    <n v="487060.49416622525"/>
    <n v="128569.99109639315"/>
    <n v="20.884279478386645"/>
    <n v="12106789.471532783"/>
    <n v="3287621.5191336046"/>
    <n v="8819167.9523991775"/>
    <x v="4"/>
  </r>
  <r>
    <x v="9"/>
    <x v="1"/>
    <s v="2590514000"/>
    <x v="217"/>
    <n v="11.682758620689656"/>
    <n v="136817.89713480516"/>
    <n v="84102.158060522197"/>
    <n v="52715.739074282959"/>
    <n v="38.52985623828345"/>
    <n v="1767481.7251510813"/>
    <n v="1247547.0837595947"/>
    <n v="519934.64139148663"/>
    <x v="4"/>
  </r>
  <r>
    <x v="9"/>
    <x v="1"/>
    <s v="2590516000"/>
    <x v="218"/>
    <n v="8.2684563758389285"/>
    <n v="52277.614461748359"/>
    <n v="42429.990451832156"/>
    <n v="9847.6240099162023"/>
    <n v="18.837171725044435"/>
    <n v="837436.10342402128"/>
    <n v="925637.98139654007"/>
    <n v="-88201.877972518792"/>
    <x v="4"/>
  </r>
  <r>
    <x v="9"/>
    <x v="1"/>
    <s v="2590517000"/>
    <x v="219"/>
    <n v="60.002385211687532"/>
    <n v="650480.36892186163"/>
    <n v="361702.84769884584"/>
    <n v="288777.52122301579"/>
    <n v="44.394502127965822"/>
    <n v="7760199.4676247938"/>
    <n v="2820601.0781255648"/>
    <n v="4939598.3894992284"/>
    <x v="4"/>
  </r>
  <r>
    <x v="9"/>
    <x v="1"/>
    <s v="2590518000"/>
    <x v="220"/>
    <n v="8.9018181818181823"/>
    <n v="70017.864706831897"/>
    <n v="47010.809220664603"/>
    <n v="23007.055486167294"/>
    <n v="32.8588362162984"/>
    <n v="919959.78787868051"/>
    <n v="973571.102376653"/>
    <n v="-53611.314497972489"/>
    <x v="4"/>
  </r>
  <r>
    <x v="9"/>
    <x v="1"/>
    <s v="2590519000"/>
    <x v="221"/>
    <n v="65.319916142557645"/>
    <n v="644569.86916634452"/>
    <n v="336791.46364370221"/>
    <n v="307778.40552264231"/>
    <n v="47.749424887127908"/>
    <n v="6991041.0244455393"/>
    <n v="2910787.4503408587"/>
    <n v="4080253.5741046807"/>
    <x v="4"/>
  </r>
  <r>
    <x v="9"/>
    <x v="1"/>
    <s v="2590520000"/>
    <x v="222"/>
    <n v="25.530405405405407"/>
    <n v="390023.14888546563"/>
    <n v="210358.28251280644"/>
    <n v="179664.86637265919"/>
    <n v="46.065180204321578"/>
    <n v="4060552.5790285277"/>
    <n v="2414237.2321965364"/>
    <n v="1646315.3468319913"/>
    <x v="4"/>
  </r>
  <r>
    <x v="9"/>
    <x v="1"/>
    <s v="2590521000"/>
    <x v="223"/>
    <n v="26.266313932980598"/>
    <n v="218516.68416298516"/>
    <n v="129748.25540423795"/>
    <n v="88768.428758747206"/>
    <n v="40.623181291062174"/>
    <n v="2534886.8027116898"/>
    <n v="1617555.2552152905"/>
    <n v="917331.54749639938"/>
    <x v="4"/>
  </r>
  <r>
    <x v="9"/>
    <x v="1"/>
    <s v="2590522000"/>
    <x v="224"/>
    <n v="42.644312952005251"/>
    <n v="648557.26598367293"/>
    <n v="345117.98708739289"/>
    <n v="303439.27889628004"/>
    <n v="46.786813564728291"/>
    <n v="6443837.8482093355"/>
    <n v="3186867.6028125351"/>
    <n v="3256970.2453968003"/>
    <x v="4"/>
  </r>
  <r>
    <x v="9"/>
    <x v="1"/>
    <s v="2590523000"/>
    <x v="225"/>
    <n v="10.793733681462141"/>
    <n v="86312.969797207217"/>
    <n v="60332.173301288451"/>
    <n v="25980.796495918767"/>
    <n v="30.100686556100186"/>
    <n v="1134233.2236804797"/>
    <n v="1431876.8393356674"/>
    <n v="-297643.61565518775"/>
    <x v="4"/>
  </r>
  <r>
    <x v="9"/>
    <x v="1"/>
    <s v="2590524000"/>
    <x v="226"/>
    <n v="27.223472668810288"/>
    <n v="272577.57182748837"/>
    <n v="216094.32475112425"/>
    <n v="56483.247076364118"/>
    <n v="20.721898246313458"/>
    <n v="4533736.6735134656"/>
    <n v="1744328.9453590997"/>
    <n v="2789407.7281543659"/>
    <x v="4"/>
  </r>
  <r>
    <x v="9"/>
    <x v="1"/>
    <s v="2590525000"/>
    <x v="227"/>
    <n v="7.2550607287449376"/>
    <n v="64701.150521194286"/>
    <n v="44132.777922180816"/>
    <n v="20568.37259901347"/>
    <n v="31.789809660766149"/>
    <n v="847184.3797915664"/>
    <n v="1002702.8635318"/>
    <n v="-155518.48374023358"/>
    <x v="4"/>
  </r>
  <r>
    <x v="9"/>
    <x v="1"/>
    <s v="2590526000"/>
    <x v="228"/>
    <n v="53.884103019538195"/>
    <n v="748131.00090573193"/>
    <n v="456943.4166770812"/>
    <n v="291187.58422865072"/>
    <n v="38.922004819493075"/>
    <n v="8804189.7919341903"/>
    <n v="3165424.4116850961"/>
    <n v="5638765.3802490942"/>
    <x v="4"/>
  </r>
  <r>
    <x v="9"/>
    <x v="1"/>
    <s v="2590527000"/>
    <x v="229"/>
    <n v="9.0550458715596349"/>
    <n v="77005.610434970047"/>
    <n v="50020.208939886972"/>
    <n v="26985.401495083075"/>
    <n v="35.043422606034397"/>
    <n v="1086613.2527626082"/>
    <n v="1146211.5205564564"/>
    <n v="-59598.267793848179"/>
    <x v="4"/>
  </r>
  <r>
    <x v="9"/>
    <x v="1"/>
    <s v="2590528000"/>
    <x v="230"/>
    <n v="36.194395796847637"/>
    <n v="367655.68602893862"/>
    <n v="236171.01719101195"/>
    <n v="131484.66883792667"/>
    <n v="35.762990709622088"/>
    <n v="5104707.8346985532"/>
    <n v="2298285.6412597587"/>
    <n v="2806422.1934387945"/>
    <x v="4"/>
  </r>
  <r>
    <x v="9"/>
    <x v="1"/>
    <s v="2590529000"/>
    <x v="231"/>
    <n v="30.126771066368381"/>
    <n v="303041.01246746333"/>
    <n v="156082.07045526896"/>
    <n v="146958.94201219437"/>
    <n v="48.494737004606911"/>
    <n v="3065116.7458698647"/>
    <n v="1633315.9387486062"/>
    <n v="1431800.8071212585"/>
    <x v="4"/>
  </r>
  <r>
    <x v="9"/>
    <x v="1"/>
    <s v="2590530000"/>
    <x v="232"/>
    <n v="39.032994923857871"/>
    <n v="416267.81120282208"/>
    <n v="239110.55388312181"/>
    <n v="177157.25731970026"/>
    <n v="42.558480995154888"/>
    <n v="5142017.0624887869"/>
    <n v="2740882.9771865434"/>
    <n v="2401134.0853022435"/>
    <x v="4"/>
  </r>
  <r>
    <x v="9"/>
    <x v="1"/>
    <n v="2590515000"/>
    <x v="233"/>
    <n v="23.602991944764099"/>
    <n v="112052.15306379714"/>
    <n v="89468.902423940628"/>
    <n v="22583.250639856517"/>
    <n v="20.154231777232066"/>
    <n v="1733844.7748794567"/>
    <n v="1283721.2832403264"/>
    <n v="450123.49163913028"/>
    <x v="4"/>
  </r>
  <r>
    <x v="0"/>
    <x v="2"/>
    <s v="2190911000"/>
    <x v="0"/>
    <n v="471.41254901960787"/>
    <n v="4288292.270058603"/>
    <n v="3210669.6174261407"/>
    <n v="1077622.6526324623"/>
    <n v="25.129412473971502"/>
    <n v="72549316.90115948"/>
    <n v="16125965.573728178"/>
    <n v="56423351.327431306"/>
    <x v="0"/>
  </r>
  <r>
    <x v="0"/>
    <x v="2"/>
    <s v="2190912000"/>
    <x v="1"/>
    <n v="4.9770992366412203"/>
    <n v="65548.380909647414"/>
    <n v="54954.069684503811"/>
    <n v="10594.311225143603"/>
    <n v="16.162582626940726"/>
    <n v="1067265.9867089074"/>
    <n v="708652.13067690958"/>
    <n v="358613.85603199783"/>
    <x v="0"/>
  </r>
  <r>
    <x v="0"/>
    <x v="2"/>
    <n v="2190913000"/>
    <x v="2"/>
    <n v="111.45792835323523"/>
    <n v="430711.88958838064"/>
    <n v="284504.37696502788"/>
    <n v="146207.51262335276"/>
    <n v="33.945548325373423"/>
    <n v="6379558.6308564423"/>
    <n v="1855654.8708357194"/>
    <n v="4523903.7600207226"/>
    <x v="0"/>
  </r>
  <r>
    <x v="0"/>
    <x v="2"/>
    <s v="2190914000"/>
    <x v="3"/>
    <n v="91.105463786531118"/>
    <n v="662411.23274062411"/>
    <n v="481418.18066781503"/>
    <n v="180993.05207280908"/>
    <n v="27.323366985185064"/>
    <n v="10506566.183994358"/>
    <n v="3047206.3171928972"/>
    <n v="7459359.8668014612"/>
    <x v="0"/>
  </r>
  <r>
    <x v="0"/>
    <x v="2"/>
    <s v="2190915000"/>
    <x v="4"/>
    <n v="13.675149700598807"/>
    <n v="162402.04888060241"/>
    <n v="128156.41562189814"/>
    <n v="34245.633258704271"/>
    <n v="21.086946559326712"/>
    <n v="2801514.6056860997"/>
    <n v="1078918.8511581731"/>
    <n v="1722595.7545279267"/>
    <x v="0"/>
  </r>
  <r>
    <x v="0"/>
    <x v="2"/>
    <s v="2190916000"/>
    <x v="5"/>
    <n v="15.314136125654452"/>
    <n v="141221.56168084624"/>
    <n v="111678.38619697015"/>
    <n v="29543.175483876083"/>
    <n v="20.919734304200801"/>
    <n v="2486115.9993305583"/>
    <n v="878321.33728847106"/>
    <n v="1607794.6620420874"/>
    <x v="0"/>
  </r>
  <r>
    <x v="0"/>
    <x v="2"/>
    <s v="2190917000"/>
    <x v="6"/>
    <n v="20.108140947752126"/>
    <n v="210231.89509063234"/>
    <n v="148365.024079839"/>
    <n v="61866.871010793344"/>
    <n v="29.427918624869996"/>
    <n v="3179283.5689453371"/>
    <n v="1175776.6268052086"/>
    <n v="2003506.9421401285"/>
    <x v="0"/>
  </r>
  <r>
    <x v="0"/>
    <x v="2"/>
    <s v="2190918000"/>
    <x v="7"/>
    <n v="9.9688385269121813"/>
    <n v="122175.46847899402"/>
    <n v="101397.30019218133"/>
    <n v="20778.168286812695"/>
    <n v="17.006825138865864"/>
    <n v="2034104.1387050962"/>
    <n v="988241.99937776162"/>
    <n v="1045862.1393273346"/>
    <x v="0"/>
  </r>
  <r>
    <x v="0"/>
    <x v="2"/>
    <s v="2190919000"/>
    <x v="8"/>
    <n v="63.581770833333344"/>
    <n v="422821.03118596377"/>
    <n v="313243.70836674341"/>
    <n v="109577.32281922037"/>
    <n v="25.915769258655068"/>
    <n v="6617387.0799029134"/>
    <n v="2466837.224331155"/>
    <n v="4150549.8555717585"/>
    <x v="0"/>
  </r>
  <r>
    <x v="0"/>
    <x v="2"/>
    <s v="2190920000"/>
    <x v="9"/>
    <n v="4.1142857142857139"/>
    <n v="25293.98703043861"/>
    <n v="18042.403358296364"/>
    <n v="7251.5836721422456"/>
    <n v="28.669199772324305"/>
    <n v="386427.9740949574"/>
    <n v="446857.19284490915"/>
    <n v="-60429.218749951746"/>
    <x v="0"/>
  </r>
  <r>
    <x v="0"/>
    <x v="2"/>
    <s v="2190921000"/>
    <x v="10"/>
    <n v="67.347429519071312"/>
    <n v="1103867.7630550445"/>
    <n v="776584.40185147314"/>
    <n v="327283.36120357132"/>
    <n v="29.648783319642181"/>
    <n v="16297037.159092592"/>
    <n v="5198111.2007252518"/>
    <n v="11098925.95836734"/>
    <x v="0"/>
  </r>
  <r>
    <x v="0"/>
    <x v="2"/>
    <s v="2190922000"/>
    <x v="11"/>
    <n v="15.490848585690516"/>
    <n v="115601.65919484833"/>
    <n v="93521.784020075065"/>
    <n v="22079.87517477326"/>
    <n v="19.099963900654142"/>
    <n v="1818178.0775156091"/>
    <n v="1138219.5982280616"/>
    <n v="679958.47928754753"/>
    <x v="0"/>
  </r>
  <r>
    <x v="0"/>
    <x v="2"/>
    <s v="2190923000"/>
    <x v="12"/>
    <n v="16.860869565217392"/>
    <n v="171862.32394122417"/>
    <n v="120325.6769772136"/>
    <n v="51536.646964010564"/>
    <n v="29.987169835801691"/>
    <n v="2368245.43181556"/>
    <n v="1178724.7969085446"/>
    <n v="1189520.6349070154"/>
    <x v="0"/>
  </r>
  <r>
    <x v="0"/>
    <x v="2"/>
    <s v="2190924000"/>
    <x v="13"/>
    <n v="20.731829573934835"/>
    <n v="319025.07430676912"/>
    <n v="224229.92038824625"/>
    <n v="94795.153918522876"/>
    <n v="29.714013584828585"/>
    <n v="4763887.461599947"/>
    <n v="1807890.1998494042"/>
    <n v="2955997.2617505426"/>
    <x v="0"/>
  </r>
  <r>
    <x v="0"/>
    <x v="2"/>
    <s v="2190925000"/>
    <x v="14"/>
    <n v="8.5037220843672472"/>
    <n v="124775.86228586218"/>
    <n v="93765.220868255798"/>
    <n v="31010.641417606384"/>
    <n v="24.853077229441091"/>
    <n v="1905243.4305689575"/>
    <n v="1037287.4166258294"/>
    <n v="867956.01394312805"/>
    <x v="0"/>
  </r>
  <r>
    <x v="0"/>
    <x v="2"/>
    <s v="2190926000"/>
    <x v="15"/>
    <n v="7.1899441340782122"/>
    <n v="77847.9906461668"/>
    <n v="60417.640379973083"/>
    <n v="17430.350266193716"/>
    <n v="22.39023784880693"/>
    <n v="1258686.1743555535"/>
    <n v="660540.24498775578"/>
    <n v="598145.92936779768"/>
    <x v="0"/>
  </r>
  <r>
    <x v="0"/>
    <x v="2"/>
    <s v="2190927000"/>
    <x v="16"/>
    <n v="43.511450381679388"/>
    <n v="432241.51089683047"/>
    <n v="318791.38676147111"/>
    <n v="113450.12413535937"/>
    <n v="26.246929384447341"/>
    <n v="6839854.3750158697"/>
    <n v="2104039.1351980972"/>
    <n v="4735815.2398177721"/>
    <x v="0"/>
  </r>
  <r>
    <x v="0"/>
    <x v="2"/>
    <s v="2190928000"/>
    <x v="17"/>
    <n v="17.222841225626741"/>
    <n v="125150.87179505288"/>
    <n v="86791.276845414977"/>
    <n v="38359.594949637903"/>
    <n v="30.650681373163419"/>
    <n v="1909727.6593111628"/>
    <n v="1069428.6347019367"/>
    <n v="840299.02460922603"/>
    <x v="0"/>
  </r>
  <r>
    <x v="0"/>
    <x v="2"/>
    <s v="2190929000"/>
    <x v="18"/>
    <n v="83.217348608837966"/>
    <n v="605350.74152763654"/>
    <n v="434533.61526768195"/>
    <n v="170817.12625995459"/>
    <n v="28.217876768249756"/>
    <n v="9249422.0975399241"/>
    <n v="3410751.2801609291"/>
    <n v="5838670.817378995"/>
    <x v="0"/>
  </r>
  <r>
    <x v="0"/>
    <x v="2"/>
    <s v="2190930000"/>
    <x v="19"/>
    <n v="41.681948424068764"/>
    <n v="129220.6173739176"/>
    <n v="91370.507103776821"/>
    <n v="37850.11027014078"/>
    <n v="29.291076795134234"/>
    <n v="1902322.8302263496"/>
    <n v="925134.47341029299"/>
    <n v="977188.35681605665"/>
    <x v="0"/>
  </r>
  <r>
    <x v="0"/>
    <x v="2"/>
    <s v="2190931000"/>
    <x v="20"/>
    <n v="162.11247745532054"/>
    <n v="1012420.9142215695"/>
    <n v="753184.36093947594"/>
    <n v="259236.55328209361"/>
    <n v="25.605610239829495"/>
    <n v="16764504.599886755"/>
    <n v="4084715.013593249"/>
    <n v="12679789.586293506"/>
    <x v="0"/>
  </r>
  <r>
    <x v="0"/>
    <x v="2"/>
    <s v="2190932000"/>
    <x v="21"/>
    <n v="42.948036493454978"/>
    <n v="176179.23956296779"/>
    <n v="129411.50166007572"/>
    <n v="46767.73790289207"/>
    <n v="26.545544196299549"/>
    <n v="2542466.6974555007"/>
    <n v="1078488.6430623096"/>
    <n v="1463978.0543931911"/>
    <x v="0"/>
  </r>
  <r>
    <x v="0"/>
    <x v="2"/>
    <s v="2190933000"/>
    <x v="22"/>
    <n v="11.990566037735849"/>
    <n v="61157.36718305065"/>
    <n v="48900.139584132048"/>
    <n v="12257.227598918602"/>
    <n v="20.042111299905024"/>
    <n v="1007104.0958363086"/>
    <n v="527742.25355781079"/>
    <n v="479361.84227849776"/>
    <x v="0"/>
  </r>
  <r>
    <x v="0"/>
    <x v="2"/>
    <s v="2190934000"/>
    <x v="23"/>
    <n v="17.241379310344833"/>
    <n v="91041.729666942323"/>
    <n v="69445.523553876614"/>
    <n v="21596.206113065709"/>
    <n v="23.721216844265857"/>
    <n v="1438591.2751855145"/>
    <n v="814064.516483307"/>
    <n v="624526.75870220747"/>
    <x v="0"/>
  </r>
  <r>
    <x v="0"/>
    <x v="2"/>
    <s v="2190935000"/>
    <x v="24"/>
    <n v="59.799643811219944"/>
    <n v="505144.27175568917"/>
    <n v="350363.50690871244"/>
    <n v="154780.76484697673"/>
    <n v="30.640902708649499"/>
    <n v="7540257.3444603691"/>
    <n v="2030608.6406266324"/>
    <n v="5509648.7038337365"/>
    <x v="0"/>
  </r>
  <r>
    <x v="0"/>
    <x v="2"/>
    <s v="2190936000"/>
    <x v="25"/>
    <n v="19.511423550087876"/>
    <n v="72843.313654941885"/>
    <n v="56277.810771234959"/>
    <n v="16565.502883706926"/>
    <n v="22.741281323605847"/>
    <n v="1175197.2872634176"/>
    <n v="651609.87418713595"/>
    <n v="523587.41307628166"/>
    <x v="0"/>
  </r>
  <r>
    <x v="0"/>
    <x v="2"/>
    <s v="2190937000"/>
    <x v="26"/>
    <n v="14.473161033797213"/>
    <n v="99739.917406986424"/>
    <n v="79586.863472441939"/>
    <n v="20153.053934544485"/>
    <n v="20.205605196473559"/>
    <n v="1637575.3753358775"/>
    <n v="857424.43665434071"/>
    <n v="780150.93868153682"/>
    <x v="0"/>
  </r>
  <r>
    <x v="1"/>
    <x v="2"/>
    <s v="2191011000"/>
    <x v="27"/>
    <n v="166.55855059655323"/>
    <n v="715571.70102630218"/>
    <n v="569747.26567228429"/>
    <n v="145824.43535401789"/>
    <n v="20.378731459736393"/>
    <n v="11455009.442493655"/>
    <n v="7520574.2938480312"/>
    <n v="3934435.1486456236"/>
    <x v="0"/>
  </r>
  <r>
    <x v="1"/>
    <x v="2"/>
    <s v="2191012000"/>
    <x v="28"/>
    <n v="30.118460019743335"/>
    <n v="246685.42793321778"/>
    <n v="203456.09598815371"/>
    <n v="43229.33194506407"/>
    <n v="17.524071975895971"/>
    <n v="3899443.8501820429"/>
    <n v="1530672.135516545"/>
    <n v="2368771.7146654977"/>
    <x v="0"/>
  </r>
  <r>
    <x v="1"/>
    <x v="2"/>
    <s v="2191013000"/>
    <x v="29"/>
    <n v="25.741324921135647"/>
    <n v="148251.46889822086"/>
    <n v="120286.53392969574"/>
    <n v="27964.934968525122"/>
    <n v="18.863175640926634"/>
    <n v="2435435.4523740173"/>
    <n v="1120218.7602896157"/>
    <n v="1315216.6920844016"/>
    <x v="0"/>
  </r>
  <r>
    <x v="1"/>
    <x v="2"/>
    <s v="2191014000"/>
    <x v="30"/>
    <n v="8.2563706563706578"/>
    <n v="256674.95135368555"/>
    <n v="188915.48906706844"/>
    <n v="67759.462286617112"/>
    <n v="26.398938396309614"/>
    <n v="3845553.7138204933"/>
    <n v="2302826.1311693615"/>
    <n v="1542727.5826511318"/>
    <x v="0"/>
  </r>
  <r>
    <x v="1"/>
    <x v="2"/>
    <s v="2191015000"/>
    <x v="31"/>
    <n v="14.213505461767625"/>
    <n v="407180.17058711522"/>
    <n v="233449.17431624886"/>
    <n v="173730.99627086637"/>
    <n v="42.666860721719999"/>
    <n v="4706987.228233451"/>
    <n v="2075280.4343166556"/>
    <n v="2631706.7939167954"/>
    <x v="0"/>
  </r>
  <r>
    <x v="1"/>
    <x v="2"/>
    <s v="2191016000"/>
    <x v="32"/>
    <n v="35.644540942928039"/>
    <n v="244303.01151415092"/>
    <n v="193265.31163878785"/>
    <n v="51037.699875363061"/>
    <n v="20.891146432882497"/>
    <n v="3889257.8458062508"/>
    <n v="1818756.5392192167"/>
    <n v="2070501.3065870341"/>
    <x v="0"/>
  </r>
  <r>
    <x v="1"/>
    <x v="2"/>
    <s v="2191017000"/>
    <x v="33"/>
    <n v="118.91365888181176"/>
    <n v="671809.86627648957"/>
    <n v="482345.81505674985"/>
    <n v="189464.05121973972"/>
    <n v="28.202034642605867"/>
    <n v="9854007.0760807488"/>
    <n v="4623592.6008113921"/>
    <n v="5230414.4752693567"/>
    <x v="0"/>
  </r>
  <r>
    <x v="1"/>
    <x v="2"/>
    <s v="2191018000"/>
    <x v="34"/>
    <n v="16.501128668171557"/>
    <n v="140424.79411862898"/>
    <n v="103965.39575054802"/>
    <n v="36459.398368080962"/>
    <n v="25.963647372187388"/>
    <n v="2092586.3312053382"/>
    <n v="1105124.3960632784"/>
    <n v="987461.93514205981"/>
    <x v="0"/>
  </r>
  <r>
    <x v="1"/>
    <x v="2"/>
    <s v="2191019000"/>
    <x v="35"/>
    <n v="54.407780479333098"/>
    <n v="629506.15038617607"/>
    <n v="473445.62610646884"/>
    <n v="156060.52427970723"/>
    <n v="24.790945121659341"/>
    <n v="9573932.388592571"/>
    <n v="2590994.0325647774"/>
    <n v="6982938.3560277931"/>
    <x v="0"/>
  </r>
  <r>
    <x v="1"/>
    <x v="2"/>
    <s v="2191020000"/>
    <x v="36"/>
    <n v="78.303566165635132"/>
    <n v="817373.81387788011"/>
    <n v="558911.16570436535"/>
    <n v="258462.64817351475"/>
    <n v="31.621106987424291"/>
    <n v="12293782.251159312"/>
    <n v="4094078.1211166289"/>
    <n v="8199704.1300426833"/>
    <x v="0"/>
  </r>
  <r>
    <x v="1"/>
    <x v="2"/>
    <s v="2191021000"/>
    <x v="37"/>
    <n v="57.702965483714145"/>
    <n v="491344.63870038238"/>
    <n v="364693.52657218708"/>
    <n v="126651.11212819529"/>
    <n v="25.77643107355162"/>
    <n v="7402835.8069297913"/>
    <n v="3503808.471321044"/>
    <n v="3899027.3356087473"/>
    <x v="0"/>
  </r>
  <r>
    <x v="1"/>
    <x v="2"/>
    <s v="2191022000"/>
    <x v="38"/>
    <n v="24.338461538461534"/>
    <n v="65982.755213426717"/>
    <n v="55087.924963033176"/>
    <n v="10894.830250393541"/>
    <n v="16.511632797316974"/>
    <n v="1019557.3121070568"/>
    <n v="606384.76440323063"/>
    <n v="413172.54770382622"/>
    <x v="0"/>
  </r>
  <r>
    <x v="1"/>
    <x v="2"/>
    <s v="2191023000"/>
    <x v="39"/>
    <n v="7.430232558139533"/>
    <n v="102407.84695801701"/>
    <n v="48082.105643330513"/>
    <n v="54325.741314686493"/>
    <n v="53.048416628618121"/>
    <n v="908524.30589175387"/>
    <n v="900302.87399868388"/>
    <n v="8221.4318930699956"/>
    <x v="0"/>
  </r>
  <r>
    <x v="1"/>
    <x v="2"/>
    <s v="2191024000"/>
    <x v="40"/>
    <n v="13.720841300191204"/>
    <n v="161430.23508417627"/>
    <n v="120268.9122405595"/>
    <n v="41161.32284361677"/>
    <n v="25.497901816319345"/>
    <n v="2357716.376233947"/>
    <n v="1189176.0637997724"/>
    <n v="1168540.3124341746"/>
    <x v="0"/>
  </r>
  <r>
    <x v="1"/>
    <x v="2"/>
    <s v="2191025000"/>
    <x v="41"/>
    <n v="17.493975903614459"/>
    <n v="131499.74263082931"/>
    <n v="108970.31768066309"/>
    <n v="22529.424950166213"/>
    <n v="17.132676079385973"/>
    <n v="2044805.629134025"/>
    <n v="1121862.0033748494"/>
    <n v="922943.62575917551"/>
    <x v="0"/>
  </r>
  <r>
    <x v="1"/>
    <x v="2"/>
    <s v="2191026000"/>
    <x v="42"/>
    <n v="14.5811320754717"/>
    <n v="83230.812359477408"/>
    <n v="68143.713169038339"/>
    <n v="15087.099190439068"/>
    <n v="18.126819578880532"/>
    <n v="1590971.6517684306"/>
    <n v="973346.72023088648"/>
    <n v="617624.93153754412"/>
    <x v="0"/>
  </r>
  <r>
    <x v="1"/>
    <x v="2"/>
    <s v="2191027000"/>
    <x v="43"/>
    <n v="104.7844827586207"/>
    <n v="798849.42729082517"/>
    <n v="574422.40922138502"/>
    <n v="224427.01806944015"/>
    <n v="28.09378218252591"/>
    <n v="11733467.13000582"/>
    <n v="3940017.8163751606"/>
    <n v="7793449.3136306591"/>
    <x v="0"/>
  </r>
  <r>
    <x v="1"/>
    <x v="2"/>
    <s v="2191028000"/>
    <x v="44"/>
    <n v="14.780058651026394"/>
    <n v="118959.57700252267"/>
    <n v="94770.57005487787"/>
    <n v="24189.006947644797"/>
    <n v="20.333803765233498"/>
    <n v="1872623.7226647083"/>
    <n v="1105859.0592260002"/>
    <n v="766764.66343870806"/>
    <x v="0"/>
  </r>
  <r>
    <x v="1"/>
    <x v="2"/>
    <s v="2191029000"/>
    <x v="45"/>
    <n v="73.73794466403163"/>
    <n v="589542.15272246615"/>
    <n v="450849.04582321225"/>
    <n v="138693.10689925391"/>
    <n v="23.525562380701437"/>
    <n v="8932587.2568049598"/>
    <n v="2763470.0451783473"/>
    <n v="6169117.2116266126"/>
    <x v="0"/>
  </r>
  <r>
    <x v="1"/>
    <x v="2"/>
    <s v="2191030000"/>
    <x v="46"/>
    <n v="6.3761755485893401"/>
    <n v="122202.30598923328"/>
    <n v="95858.320166827791"/>
    <n v="26343.985822405491"/>
    <n v="21.557683064284031"/>
    <n v="1875136.2310043476"/>
    <n v="1480281.0712118265"/>
    <n v="394855.15979252104"/>
    <x v="0"/>
  </r>
  <r>
    <x v="1"/>
    <x v="2"/>
    <s v="2191031000"/>
    <x v="47"/>
    <n v="29.888888888888889"/>
    <n v="212243.21038873299"/>
    <n v="152370.22466800155"/>
    <n v="59872.985720731434"/>
    <n v="28.209611799157848"/>
    <n v="2951886.7000056524"/>
    <n v="1580948.2669848315"/>
    <n v="1370938.4330208208"/>
    <x v="0"/>
  </r>
  <r>
    <x v="1"/>
    <x v="2"/>
    <s v="2191032000"/>
    <x v="48"/>
    <n v="57.769559032716927"/>
    <n v="490992.50073081354"/>
    <n v="360621.19295674574"/>
    <n v="130371.3077740678"/>
    <n v="26.552606726175604"/>
    <n v="7509496.2917298926"/>
    <n v="2676745.1723881597"/>
    <n v="4832751.1193417329"/>
    <x v="0"/>
  </r>
  <r>
    <x v="1"/>
    <x v="2"/>
    <s v="2191033000"/>
    <x v="49"/>
    <n v="38.851322373123658"/>
    <n v="280369.10986698471"/>
    <n v="208383.22530478949"/>
    <n v="71985.88456219522"/>
    <n v="25.675397905406705"/>
    <n v="4190428.5272499379"/>
    <n v="1855801.8648144272"/>
    <n v="2334626.6624355107"/>
    <x v="0"/>
  </r>
  <r>
    <x v="1"/>
    <x v="2"/>
    <s v="2191034000"/>
    <x v="50"/>
    <n v="8.3611859838274931"/>
    <n v="78207.565865510551"/>
    <n v="59833.592617448732"/>
    <n v="18373.973248061819"/>
    <n v="23.49385643795458"/>
    <n v="1183793.1547732339"/>
    <n v="701286.70809006039"/>
    <n v="482506.44668317353"/>
    <x v="0"/>
  </r>
  <r>
    <x v="1"/>
    <x v="2"/>
    <s v="2191035000"/>
    <x v="51"/>
    <n v="20.565557729941293"/>
    <n v="157020.16130850546"/>
    <n v="122512.69171879184"/>
    <n v="34507.469589713612"/>
    <n v="21.976457865124111"/>
    <n v="2482660.3586763227"/>
    <n v="1072308.6566319647"/>
    <n v="1410351.702044358"/>
    <x v="0"/>
  </r>
  <r>
    <x v="1"/>
    <x v="2"/>
    <s v="2191036000"/>
    <x v="52"/>
    <n v="31.47019867549669"/>
    <n v="161536.69907046412"/>
    <n v="123698.26115154012"/>
    <n v="37838.437918923999"/>
    <n v="23.424050470672579"/>
    <n v="2398686.8242138419"/>
    <n v="1407066.2807197247"/>
    <n v="991620.54349411721"/>
    <x v="0"/>
  </r>
  <r>
    <x v="2"/>
    <x v="2"/>
    <s v="2290611000"/>
    <x v="53"/>
    <n v="420.91387869630921"/>
    <n v="4884489.4586968711"/>
    <n v="2806203.4459943096"/>
    <n v="2078286.0127025614"/>
    <n v="42.548684571366145"/>
    <n v="56753614.293827415"/>
    <n v="26013231.251513954"/>
    <n v="30740383.04231346"/>
    <x v="1"/>
  </r>
  <r>
    <x v="2"/>
    <x v="2"/>
    <s v="2290612000"/>
    <x v="54"/>
    <n v="42.258064516129025"/>
    <n v="385171.64736405294"/>
    <n v="282854.28013100271"/>
    <n v="102317.36723305023"/>
    <n v="26.5640962758463"/>
    <n v="5415953.7085007215"/>
    <n v="3364744.1591963605"/>
    <n v="2051209.549304361"/>
    <x v="1"/>
  </r>
  <r>
    <x v="2"/>
    <x v="2"/>
    <s v="2290613000"/>
    <x v="55"/>
    <n v="55.427466150870416"/>
    <n v="496601.18861142889"/>
    <n v="311742.74905351148"/>
    <n v="184858.43955791742"/>
    <n v="37.224727567569708"/>
    <n v="6122578.0275196796"/>
    <n v="4127621.1183905285"/>
    <n v="1994956.9091291511"/>
    <x v="1"/>
  </r>
  <r>
    <x v="2"/>
    <x v="2"/>
    <s v="2290614000"/>
    <x v="56"/>
    <n v="71.903087143415391"/>
    <n v="530839.87253495841"/>
    <n v="370045.73851625825"/>
    <n v="160794.13401870016"/>
    <n v="30.290515527940315"/>
    <n v="7145788.5668719187"/>
    <n v="4418503.5727536893"/>
    <n v="2727284.9941182295"/>
    <x v="1"/>
  </r>
  <r>
    <x v="2"/>
    <x v="2"/>
    <s v="2290615000"/>
    <x v="57"/>
    <n v="43.262987012987018"/>
    <n v="340949.95252345817"/>
    <n v="229548.08151303115"/>
    <n v="111401.87101042701"/>
    <n v="32.673965837482349"/>
    <n v="4544984.2638959801"/>
    <n v="3066073.5486921454"/>
    <n v="1478910.7152038347"/>
    <x v="1"/>
  </r>
  <r>
    <x v="2"/>
    <x v="2"/>
    <s v="2290616000"/>
    <x v="58"/>
    <n v="72.645008860011828"/>
    <n v="277394.66935550625"/>
    <n v="208838.04123827617"/>
    <n v="68556.628117230081"/>
    <n v="24.714472082867818"/>
    <n v="4078604.1386483973"/>
    <n v="3514312.6966827977"/>
    <n v="564291.44196559954"/>
    <x v="1"/>
  </r>
  <r>
    <x v="2"/>
    <x v="2"/>
    <s v="2290617000"/>
    <x v="59"/>
    <n v="32.795119182746873"/>
    <n v="217901.38578622759"/>
    <n v="164930.04179824135"/>
    <n v="52971.343987986242"/>
    <n v="24.309778387528862"/>
    <n v="3537618.9502648506"/>
    <n v="2869484.9187943148"/>
    <n v="668134.03147053579"/>
    <x v="1"/>
  </r>
  <r>
    <x v="2"/>
    <x v="2"/>
    <s v="2290618000"/>
    <x v="60"/>
    <n v="27.699832775919731"/>
    <n v="233082.10142040142"/>
    <n v="170987.79686815565"/>
    <n v="62094.304552245769"/>
    <n v="26.640528883961196"/>
    <n v="3648860.3487506262"/>
    <n v="2876071.9389899219"/>
    <n v="772788.40976070426"/>
    <x v="1"/>
  </r>
  <r>
    <x v="2"/>
    <x v="2"/>
    <s v="2290619000"/>
    <x v="61"/>
    <n v="71.6883116883117"/>
    <n v="727506.59200366831"/>
    <n v="515203.90765260695"/>
    <n v="212302.68435106135"/>
    <n v="29.182235141862584"/>
    <n v="10425327.244272105"/>
    <n v="5348089.0306355767"/>
    <n v="5077238.2136365287"/>
    <x v="1"/>
  </r>
  <r>
    <x v="2"/>
    <x v="2"/>
    <s v="2290620000"/>
    <x v="62"/>
    <n v="21.656637168141593"/>
    <n v="112429.67463976746"/>
    <n v="85552.41639166644"/>
    <n v="26877.258248101018"/>
    <n v="23.905840103351391"/>
    <n v="1553421.827085166"/>
    <n v="1214574.7624709085"/>
    <n v="338847.06461425754"/>
    <x v="1"/>
  </r>
  <r>
    <x v="2"/>
    <x v="2"/>
    <s v="2290621000"/>
    <x v="63"/>
    <n v="19.215686274509803"/>
    <n v="141605.93712943004"/>
    <n v="102840.01627881566"/>
    <n v="38765.920850614377"/>
    <n v="27.375914906153771"/>
    <n v="2068593.1088723065"/>
    <n v="1808782.458615887"/>
    <n v="259810.65025641955"/>
    <x v="1"/>
  </r>
  <r>
    <x v="2"/>
    <x v="2"/>
    <s v="2290622000"/>
    <x v="64"/>
    <n v="140.3676295058487"/>
    <n v="1415011.6883334033"/>
    <n v="1030650.8472953505"/>
    <n v="384360.84103805281"/>
    <n v="27.163085945300697"/>
    <n v="21704097.159047827"/>
    <n v="11261723.369564621"/>
    <n v="10442373.789483206"/>
    <x v="1"/>
  </r>
  <r>
    <x v="2"/>
    <x v="2"/>
    <s v="2290623000"/>
    <x v="65"/>
    <n v="26.599326599326595"/>
    <n v="181621.95201013118"/>
    <n v="131718.83737516031"/>
    <n v="49903.114634970872"/>
    <n v="27.476367301782545"/>
    <n v="2668060.0403062552"/>
    <n v="1969609.8882461395"/>
    <n v="698450.15206011571"/>
    <x v="1"/>
  </r>
  <r>
    <x v="2"/>
    <x v="2"/>
    <s v="2290624000"/>
    <x v="66"/>
    <n v="82.133186397984886"/>
    <n v="982760.94160842733"/>
    <n v="732575.16264515556"/>
    <n v="250185.77896327176"/>
    <n v="25.457440194337327"/>
    <n v="14860213.777554428"/>
    <n v="7232111.6596673625"/>
    <n v="7628102.1178870657"/>
    <x v="1"/>
  </r>
  <r>
    <x v="2"/>
    <x v="2"/>
    <s v="2290625000"/>
    <x v="67"/>
    <n v="24.905123339658445"/>
    <n v="241157.2448498875"/>
    <n v="160312.57661327152"/>
    <n v="80844.66823661598"/>
    <n v="33.523632386387206"/>
    <n v="3116896.4109433349"/>
    <n v="3112804.6090720799"/>
    <n v="4091.8018712550402"/>
    <x v="1"/>
  </r>
  <r>
    <x v="2"/>
    <x v="2"/>
    <s v="2290626000"/>
    <x v="68"/>
    <n v="27.298604651162787"/>
    <n v="339855.48361346195"/>
    <n v="228584.19042744246"/>
    <n v="111271.29318601949"/>
    <n v="32.740767341148754"/>
    <n v="4463840.3791911677"/>
    <n v="3298322.0442286218"/>
    <n v="1165518.3349625459"/>
    <x v="1"/>
  </r>
  <r>
    <x v="2"/>
    <x v="2"/>
    <s v="2290627000"/>
    <x v="69"/>
    <n v="30.294294294294296"/>
    <n v="141470.97237795443"/>
    <n v="110687.58114951811"/>
    <n v="30783.391228436318"/>
    <n v="21.759510598538395"/>
    <n v="2250113.5445357598"/>
    <n v="1852332.7384837104"/>
    <n v="397780.80605204939"/>
    <x v="1"/>
  </r>
  <r>
    <x v="2"/>
    <x v="2"/>
    <s v="2290628000"/>
    <x v="70"/>
    <n v="29.82954545454545"/>
    <n v="218870.0548584119"/>
    <n v="162311.73064903973"/>
    <n v="56558.324209372164"/>
    <n v="25.841051781140195"/>
    <n v="3165119.2478765063"/>
    <n v="2456305.7751153824"/>
    <n v="708813.47276112391"/>
    <x v="1"/>
  </r>
  <r>
    <x v="2"/>
    <x v="2"/>
    <s v="2290629000"/>
    <x v="71"/>
    <n v="63.176164304310085"/>
    <n v="927888.23202236008"/>
    <n v="668476.1462340795"/>
    <n v="259412.08578828059"/>
    <n v="27.957255716336029"/>
    <n v="13883484.511087488"/>
    <n v="6929338.4794257795"/>
    <n v="6954146.0316617088"/>
    <x v="1"/>
  </r>
  <r>
    <x v="2"/>
    <x v="2"/>
    <s v="2290630000"/>
    <x v="72"/>
    <n v="26.65129682997118"/>
    <n v="191037.06436826361"/>
    <n v="142396.08153523359"/>
    <n v="48640.982833030022"/>
    <n v="25.461542237303451"/>
    <n v="2767321.4914645636"/>
    <n v="1914213.8162515333"/>
    <n v="853107.67521303031"/>
    <x v="1"/>
  </r>
  <r>
    <x v="2"/>
    <x v="2"/>
    <s v="2290631000"/>
    <x v="73"/>
    <n v="21.513937282229968"/>
    <n v="129747.55772948333"/>
    <n v="91567.478027202145"/>
    <n v="38180.079702281189"/>
    <n v="29.426434200699635"/>
    <n v="1825055.5921275897"/>
    <n v="1969852.8982077795"/>
    <n v="-144797.30608018977"/>
    <x v="1"/>
  </r>
  <r>
    <x v="2"/>
    <x v="2"/>
    <s v="2290632000"/>
    <x v="74"/>
    <n v="20.961952620244077"/>
    <n v="305951.15771627967"/>
    <n v="192222.74588063086"/>
    <n v="113728.41183564882"/>
    <n v="37.172080891785207"/>
    <n v="4404958.1264206786"/>
    <n v="3103916.7329112426"/>
    <n v="1301041.3935094359"/>
    <x v="1"/>
  </r>
  <r>
    <x v="3"/>
    <x v="2"/>
    <s v="2290711000"/>
    <x v="75"/>
    <n v="291.53904601097508"/>
    <n v="2769585.8664138266"/>
    <n v="2065437.4353007441"/>
    <n v="704148.43111308245"/>
    <n v="25.424322085555801"/>
    <n v="44192139.076418586"/>
    <n v="10361447.451340299"/>
    <n v="33830691.625078291"/>
    <x v="1"/>
  </r>
  <r>
    <x v="3"/>
    <x v="2"/>
    <s v="2290712000"/>
    <x v="76"/>
    <n v="41.506512301013025"/>
    <n v="347907.83050801826"/>
    <n v="270952.87579465972"/>
    <n v="76954.954713358544"/>
    <n v="22.119351151420823"/>
    <n v="5624459.1274598213"/>
    <n v="2354741.9890791737"/>
    <n v="3269717.1383806476"/>
    <x v="1"/>
  </r>
  <r>
    <x v="3"/>
    <x v="2"/>
    <s v="2290713000"/>
    <x v="77"/>
    <n v="20.335588633288225"/>
    <n v="195960.30209209956"/>
    <n v="150518.27457749139"/>
    <n v="45442.027514608169"/>
    <n v="23.189404705679024"/>
    <n v="3007190.3083103993"/>
    <n v="1356043.5770210845"/>
    <n v="1651146.7312893148"/>
    <x v="1"/>
  </r>
  <r>
    <x v="3"/>
    <x v="2"/>
    <s v="2290714000"/>
    <x v="78"/>
    <n v="30.535822401614535"/>
    <n v="196605.27131792501"/>
    <n v="152100.82347100356"/>
    <n v="44504.447846921452"/>
    <n v="22.636446901240266"/>
    <n v="3068944.2417601547"/>
    <n v="1463328.7629868239"/>
    <n v="1605615.4787733308"/>
    <x v="1"/>
  </r>
  <r>
    <x v="3"/>
    <x v="2"/>
    <s v="2290715000"/>
    <x v="79"/>
    <n v="42.35557083906464"/>
    <n v="317979.62261133414"/>
    <n v="244269.32694716781"/>
    <n v="73710.295664166333"/>
    <n v="23.180823682611347"/>
    <n v="5052200.8024753546"/>
    <n v="2058054.1842289404"/>
    <n v="2994146.6182464142"/>
    <x v="1"/>
  </r>
  <r>
    <x v="3"/>
    <x v="2"/>
    <s v="2290716000"/>
    <x v="80"/>
    <n v="128.26016260162601"/>
    <n v="662034.88172625843"/>
    <n v="514377.39850363322"/>
    <n v="147657.48322262522"/>
    <n v="22.303580566269829"/>
    <n v="10475927.086333003"/>
    <n v="2913716.1080828989"/>
    <n v="7562210.978250104"/>
    <x v="1"/>
  </r>
  <r>
    <x v="3"/>
    <x v="2"/>
    <s v="2290717000"/>
    <x v="81"/>
    <n v="25.064718162839252"/>
    <n v="208258.05815351752"/>
    <n v="160588.2908199247"/>
    <n v="47669.767333592812"/>
    <n v="22.889758867555091"/>
    <n v="3251490.5337037211"/>
    <n v="1274562.9631304119"/>
    <n v="1976927.5705733092"/>
    <x v="1"/>
  </r>
  <r>
    <x v="3"/>
    <x v="2"/>
    <s v="2290718000"/>
    <x v="82"/>
    <n v="9.2657142857142851"/>
    <n v="86894.565240560929"/>
    <n v="68029.142768316495"/>
    <n v="18865.422472244434"/>
    <n v="21.710704714405281"/>
    <n v="1353816.4582107239"/>
    <n v="897952.18556681904"/>
    <n v="455864.2726439049"/>
    <x v="1"/>
  </r>
  <r>
    <x v="3"/>
    <x v="2"/>
    <s v="2290719000"/>
    <x v="83"/>
    <n v="27.347652347652343"/>
    <n v="199233.43344625278"/>
    <n v="155005.1922647093"/>
    <n v="44228.241181543475"/>
    <n v="22.199206436642037"/>
    <n v="3033979.0514310296"/>
    <n v="1289133.1416358564"/>
    <n v="1744845.9097951732"/>
    <x v="1"/>
  </r>
  <r>
    <x v="3"/>
    <x v="2"/>
    <s v="2290720000"/>
    <x v="84"/>
    <n v="108.45349165959854"/>
    <n v="633586.84446828603"/>
    <n v="494098.29535821103"/>
    <n v="139488.54911007499"/>
    <n v="22.015695295431129"/>
    <n v="10459460.181647044"/>
    <n v="3405751.201257369"/>
    <n v="7053708.9803896751"/>
    <x v="1"/>
  </r>
  <r>
    <x v="3"/>
    <x v="2"/>
    <s v="2290721000"/>
    <x v="85"/>
    <n v="30.964539007092196"/>
    <n v="182674.83536182056"/>
    <n v="143353.26764045461"/>
    <n v="39321.567721365951"/>
    <n v="21.525443087704158"/>
    <n v="2914355.1412909739"/>
    <n v="1258525.7081450934"/>
    <n v="1655829.4331458805"/>
    <x v="1"/>
  </r>
  <r>
    <x v="3"/>
    <x v="2"/>
    <s v="2290722000"/>
    <x v="86"/>
    <n v="9.1252204585537928"/>
    <n v="105404.81382732291"/>
    <n v="83602.899071783992"/>
    <n v="21801.914755538921"/>
    <n v="20.683983931943963"/>
    <n v="1576077.6245125437"/>
    <n v="823597.63731363683"/>
    <n v="752479.98719890683"/>
    <x v="1"/>
  </r>
  <r>
    <x v="3"/>
    <x v="2"/>
    <s v="2290723000"/>
    <x v="87"/>
    <n v="19.292553191489358"/>
    <n v="181985.95350290622"/>
    <n v="140383.28362401325"/>
    <n v="41602.669878892979"/>
    <n v="22.860374154222075"/>
    <n v="2702581.7619812726"/>
    <n v="1263046.7362787274"/>
    <n v="1439535.0257025452"/>
    <x v="1"/>
  </r>
  <r>
    <x v="3"/>
    <x v="2"/>
    <s v="2290724000"/>
    <x v="88"/>
    <n v="82.388211382113823"/>
    <n v="719209.06952066196"/>
    <n v="558292.30645998532"/>
    <n v="160916.76306067663"/>
    <n v="22.374128731152449"/>
    <n v="11866397.446304623"/>
    <n v="3371280.1543890811"/>
    <n v="8495117.2919155415"/>
    <x v="1"/>
  </r>
  <r>
    <x v="3"/>
    <x v="2"/>
    <s v="2290725000"/>
    <x v="89"/>
    <n v="34.44408427876823"/>
    <n v="211164.77928308552"/>
    <n v="164770.62195014441"/>
    <n v="46394.157332941104"/>
    <n v="21.970594476243377"/>
    <n v="3463262.8566680439"/>
    <n v="1517377.2388790171"/>
    <n v="1945885.6177890268"/>
    <x v="1"/>
  </r>
  <r>
    <x v="3"/>
    <x v="2"/>
    <s v="2290726000"/>
    <x v="90"/>
    <n v="20.71456310679612"/>
    <n v="263346.28746831178"/>
    <n v="201011.48652078246"/>
    <n v="62334.800947529322"/>
    <n v="23.670278987711193"/>
    <n v="4113362.1883430416"/>
    <n v="1861740.426053734"/>
    <n v="2251621.7622893075"/>
    <x v="1"/>
  </r>
  <r>
    <x v="3"/>
    <x v="2"/>
    <s v="2290727000"/>
    <x v="91"/>
    <n v="34.837416481069049"/>
    <n v="419927.67363098636"/>
    <n v="314453.09263609862"/>
    <n v="105474.58099488774"/>
    <n v="25.117320819292821"/>
    <n v="6411407.553172146"/>
    <n v="2138609.679962323"/>
    <n v="4272797.8732098229"/>
    <x v="1"/>
  </r>
  <r>
    <x v="3"/>
    <x v="2"/>
    <s v="2290728000"/>
    <x v="92"/>
    <n v="34.136972193614838"/>
    <n v="264251.47304406314"/>
    <n v="202578.13652541768"/>
    <n v="61673.336518645461"/>
    <n v="23.338880880471617"/>
    <n v="3874709.7197926086"/>
    <n v="1708501.6470819884"/>
    <n v="2166208.0727106202"/>
    <x v="1"/>
  </r>
  <r>
    <x v="3"/>
    <x v="2"/>
    <s v="2290729000"/>
    <x v="93"/>
    <n v="9.4250000000000007"/>
    <n v="103094.2466319642"/>
    <n v="75163.600665240374"/>
    <n v="27930.645966723823"/>
    <n v="27.092342084261347"/>
    <n v="1393296.1493984049"/>
    <n v="782162.98242279433"/>
    <n v="611133.16697561054"/>
    <x v="1"/>
  </r>
  <r>
    <x v="3"/>
    <x v="2"/>
    <s v="2290730000"/>
    <x v="94"/>
    <n v="15.769230769230768"/>
    <n v="118700.22189462474"/>
    <n v="92385.113793862634"/>
    <n v="26315.108100762111"/>
    <n v="22.169384084322232"/>
    <n v="1779940.083153371"/>
    <n v="878038.57361838629"/>
    <n v="901901.50953498471"/>
    <x v="1"/>
  </r>
  <r>
    <x v="4"/>
    <x v="2"/>
    <s v="2390111000"/>
    <x v="95"/>
    <n v="231.95369935867356"/>
    <n v="5103837.0808234159"/>
    <n v="3774914.9137422647"/>
    <n v="1328922.1670811512"/>
    <n v="26.037707435339069"/>
    <n v="87157412.870593488"/>
    <n v="43032145.518298812"/>
    <n v="44125267.352294676"/>
    <x v="2"/>
  </r>
  <r>
    <x v="4"/>
    <x v="2"/>
    <s v="2390112000"/>
    <x v="96"/>
    <n v="133.98849590013461"/>
    <n v="1130253.3435691136"/>
    <n v="893642.59776025754"/>
    <n v="236610.7458088561"/>
    <n v="20.934310626473067"/>
    <n v="20927946.933848131"/>
    <n v="4809696.7116535939"/>
    <n v="16118250.222194538"/>
    <x v="2"/>
  </r>
  <r>
    <x v="4"/>
    <x v="2"/>
    <s v="2390113000"/>
    <x v="97"/>
    <n v="222.96820809248561"/>
    <n v="1569738.0368998956"/>
    <n v="1275280.1649864588"/>
    <n v="294457.8719134368"/>
    <n v="18.758408409021357"/>
    <n v="31446679.235894099"/>
    <n v="10629660.668751761"/>
    <n v="20817018.567142338"/>
    <x v="2"/>
  </r>
  <r>
    <x v="4"/>
    <x v="2"/>
    <s v="2390114000"/>
    <x v="98"/>
    <n v="133.11808118081183"/>
    <n v="1862928.0753807095"/>
    <n v="1477950.6629056016"/>
    <n v="384977.41247510794"/>
    <n v="20.66517851991863"/>
    <n v="35179800.307903983"/>
    <n v="15726598.819713607"/>
    <n v="19453201.488190375"/>
    <x v="2"/>
  </r>
  <r>
    <x v="4"/>
    <x v="2"/>
    <s v="2390115000"/>
    <x v="99"/>
    <n v="212.19928671782122"/>
    <n v="2421748.8119138605"/>
    <n v="1890418.010983357"/>
    <n v="531330.80093050352"/>
    <n v="21.939963315625754"/>
    <n v="44560029.059563898"/>
    <n v="29883607.109956972"/>
    <n v="14676421.949606925"/>
    <x v="2"/>
  </r>
  <r>
    <x v="4"/>
    <x v="2"/>
    <s v="2390116000"/>
    <x v="100"/>
    <n v="245.94627153355017"/>
    <n v="5416579.5013682405"/>
    <n v="4210553.7498737341"/>
    <n v="1206025.7514945064"/>
    <n v="22.265449093655164"/>
    <n v="111558292.21577345"/>
    <n v="38707370.647054195"/>
    <n v="72850921.568719253"/>
    <x v="2"/>
  </r>
  <r>
    <x v="4"/>
    <x v="2"/>
    <s v="2390117000"/>
    <x v="101"/>
    <n v="83.955431754874638"/>
    <n v="1110151.233446622"/>
    <n v="864999.47740762809"/>
    <n v="245151.75603899395"/>
    <n v="22.082735095279364"/>
    <n v="20612901.330534138"/>
    <n v="15687078.814129269"/>
    <n v="4925822.516404869"/>
    <x v="2"/>
  </r>
  <r>
    <x v="4"/>
    <x v="2"/>
    <s v="2390118000"/>
    <x v="102"/>
    <n v="111.84036807361473"/>
    <n v="1243027.2285052165"/>
    <n v="1043292.74892311"/>
    <n v="199734.47958210658"/>
    <n v="16.068391343469944"/>
    <n v="28246873.154450137"/>
    <n v="16646769.58657066"/>
    <n v="11600103.567879478"/>
    <x v="2"/>
  </r>
  <r>
    <x v="4"/>
    <x v="2"/>
    <s v="2390119000"/>
    <x v="103"/>
    <n v="293.33494910324765"/>
    <n v="1997025.9344270285"/>
    <n v="1544978.205046884"/>
    <n v="452047.7293801445"/>
    <n v="22.636047013072098"/>
    <n v="34477533.745553821"/>
    <n v="18959261.634975702"/>
    <n v="15518272.11057812"/>
    <x v="2"/>
  </r>
  <r>
    <x v="4"/>
    <x v="2"/>
    <s v="2390120000"/>
    <x v="104"/>
    <n v="39.463087248322147"/>
    <n v="619230.16536123294"/>
    <n v="445705.826306356"/>
    <n v="173524.33905487694"/>
    <n v="28.022591398410007"/>
    <n v="9556834.4390211049"/>
    <n v="3149758.1985167437"/>
    <n v="6407076.2405043617"/>
    <x v="2"/>
  </r>
  <r>
    <x v="4"/>
    <x v="2"/>
    <s v="2390121000"/>
    <x v="105"/>
    <n v="219.79396369306156"/>
    <n v="2399781.46730883"/>
    <n v="1888584.1230037236"/>
    <n v="511197.34430510644"/>
    <n v="21.301828990219466"/>
    <n v="41769737.706312835"/>
    <n v="21476193.984469716"/>
    <n v="20293543.72184312"/>
    <x v="2"/>
  </r>
  <r>
    <x v="4"/>
    <x v="2"/>
    <s v="2390122000"/>
    <x v="106"/>
    <n v="266.59063260340633"/>
    <n v="2107472.3182599447"/>
    <n v="1651847.2722774588"/>
    <n v="455625.04598248587"/>
    <n v="21.619503233080529"/>
    <n v="35872646.634954952"/>
    <n v="19024062.349933796"/>
    <n v="16848584.285021156"/>
    <x v="2"/>
  </r>
  <r>
    <x v="4"/>
    <x v="2"/>
    <s v="2390123000"/>
    <x v="107"/>
    <n v="37.107800175284837"/>
    <n v="407421.76263710414"/>
    <n v="320618.66736992856"/>
    <n v="86803.09526717558"/>
    <n v="21.305463582830804"/>
    <n v="7301081.3986840518"/>
    <n v="2168582.4888454564"/>
    <n v="5132498.9098385954"/>
    <x v="2"/>
  </r>
  <r>
    <x v="4"/>
    <x v="2"/>
    <s v="2390124000"/>
    <x v="108"/>
    <n v="118.66936260350471"/>
    <n v="1333226.9582070771"/>
    <n v="1033246.320895305"/>
    <n v="299980.63731177209"/>
    <n v="22.500342905995982"/>
    <n v="21669731.577259991"/>
    <n v="7971038.6471263468"/>
    <n v="13698692.930133644"/>
    <x v="2"/>
  </r>
  <r>
    <x v="4"/>
    <x v="2"/>
    <s v="2390125000"/>
    <x v="109"/>
    <n v="20.608397600685517"/>
    <n v="334175.63142874569"/>
    <n v="246218.03906427708"/>
    <n v="87957.592364468612"/>
    <n v="26.320767911296155"/>
    <n v="4797267.621754745"/>
    <n v="3194714.2652198654"/>
    <n v="1602553.3565348797"/>
    <x v="2"/>
  </r>
  <r>
    <x v="4"/>
    <x v="2"/>
    <s v="2390126000"/>
    <x v="110"/>
    <n v="43.017689906347556"/>
    <n v="655577.62304082653"/>
    <n v="519935.16697347618"/>
    <n v="135642.45606735034"/>
    <n v="20.690525621998408"/>
    <n v="10899486.067069797"/>
    <n v="3510624.7384825619"/>
    <n v="7388861.328587235"/>
    <x v="2"/>
  </r>
  <r>
    <x v="4"/>
    <x v="2"/>
    <s v="2390127000"/>
    <x v="111"/>
    <n v="9.882352941176471"/>
    <n v="93890.091206942336"/>
    <n v="70782.910506195418"/>
    <n v="23107.180700746918"/>
    <n v="24.610883218567313"/>
    <n v="1401437.819832539"/>
    <n v="952385.12155841617"/>
    <n v="449052.69827412278"/>
    <x v="2"/>
  </r>
  <r>
    <x v="4"/>
    <x v="2"/>
    <s v="2390128000"/>
    <x v="112"/>
    <n v="51.086532205595311"/>
    <n v="368281.22176258155"/>
    <n v="301500.9541229438"/>
    <n v="66780.26763963775"/>
    <n v="18.132954843591978"/>
    <n v="6433664.1471805181"/>
    <n v="2254119.1549574323"/>
    <n v="4179544.9922230858"/>
    <x v="2"/>
  </r>
  <r>
    <x v="4"/>
    <x v="2"/>
    <s v="2390129000"/>
    <x v="113"/>
    <n v="8.2151589242053795"/>
    <n v="137408.42812713786"/>
    <n v="107639.53763216155"/>
    <n v="29768.890494976309"/>
    <n v="21.664530262606956"/>
    <n v="2191780.9622093029"/>
    <n v="1023675.0070020129"/>
    <n v="1168105.9552072901"/>
    <x v="2"/>
  </r>
  <r>
    <x v="4"/>
    <x v="2"/>
    <s v="2390130000"/>
    <x v="114"/>
    <n v="67.664709719504231"/>
    <n v="452358.97337685496"/>
    <n v="368531.4341247956"/>
    <n v="83827.53925205936"/>
    <n v="18.531198491827777"/>
    <n v="8097424.7761506075"/>
    <n v="2136040.6757527152"/>
    <n v="5961384.1003978923"/>
    <x v="2"/>
  </r>
  <r>
    <x v="4"/>
    <x v="2"/>
    <s v="2390131000"/>
    <x v="115"/>
    <n v="110.56050589249784"/>
    <n v="804089.65126557869"/>
    <n v="632793.21221287944"/>
    <n v="171296.43905269925"/>
    <n v="21.303151804415229"/>
    <n v="13250250.688509384"/>
    <n v="4052177.1758941263"/>
    <n v="9198073.5126152579"/>
    <x v="2"/>
  </r>
  <r>
    <x v="4"/>
    <x v="2"/>
    <s v="2390132000"/>
    <x v="116"/>
    <n v="32.15128100854006"/>
    <n v="325351.33193063724"/>
    <n v="254886.41779785653"/>
    <n v="70464.914132780716"/>
    <n v="21.658099173788958"/>
    <n v="5697537.8453093367"/>
    <n v="1752494.7114215703"/>
    <n v="3945043.1338877664"/>
    <x v="2"/>
  </r>
  <r>
    <x v="5"/>
    <x v="2"/>
    <s v="2390811000"/>
    <x v="117"/>
    <n v="187.23305914610259"/>
    <n v="2325923.5168446908"/>
    <n v="1466095.7552221804"/>
    <n v="859827.76162251038"/>
    <n v="36.967155428607491"/>
    <n v="27663552.727041397"/>
    <n v="13671705.20096509"/>
    <n v="13991847.526076308"/>
    <x v="2"/>
  </r>
  <r>
    <x v="5"/>
    <x v="2"/>
    <s v="2390812000"/>
    <x v="118"/>
    <n v="7.5"/>
    <n v="144664.18918360872"/>
    <n v="114595.50875282404"/>
    <n v="30068.680430784676"/>
    <n v="20.785158096466649"/>
    <n v="2080082.0530504964"/>
    <n v="1139961.8503816917"/>
    <n v="940120.20266880468"/>
    <x v="2"/>
  </r>
  <r>
    <x v="5"/>
    <x v="2"/>
    <s v="2390813000"/>
    <x v="119"/>
    <n v="19.904363974001861"/>
    <n v="217673.23641206376"/>
    <n v="178110.9726045806"/>
    <n v="39562.263807483163"/>
    <n v="18.175070330001564"/>
    <n v="3247125.3786745705"/>
    <n v="1182863.0398373038"/>
    <n v="2064262.3388372667"/>
    <x v="2"/>
  </r>
  <r>
    <x v="5"/>
    <x v="2"/>
    <s v="2390814000"/>
    <x v="120"/>
    <n v="18.047540983606552"/>
    <n v="177410.53478586636"/>
    <n v="139833.00109144099"/>
    <n v="37577.533694425365"/>
    <n v="21.181117423371315"/>
    <n v="2680514.3751541721"/>
    <n v="1243085.3405756331"/>
    <n v="1437429.034578539"/>
    <x v="2"/>
  </r>
  <r>
    <x v="5"/>
    <x v="2"/>
    <s v="2390815000"/>
    <x v="121"/>
    <n v="29.466780238500856"/>
    <n v="272006.62741992314"/>
    <n v="218587.40780135902"/>
    <n v="53419.219618564122"/>
    <n v="19.638940464526133"/>
    <n v="4106823.7307034456"/>
    <n v="2122600.7966651004"/>
    <n v="1984222.9340383452"/>
    <x v="2"/>
  </r>
  <r>
    <x v="5"/>
    <x v="2"/>
    <s v="2390816000"/>
    <x v="122"/>
    <n v="33.268092105263158"/>
    <n v="378391.61809585808"/>
    <n v="288222.94317063398"/>
    <n v="90168.674925224099"/>
    <n v="23.829458849794509"/>
    <n v="5547436.344604034"/>
    <n v="1646595.1181728481"/>
    <n v="3900841.2264311858"/>
    <x v="2"/>
  </r>
  <r>
    <x v="5"/>
    <x v="2"/>
    <s v="2390817000"/>
    <x v="123"/>
    <n v="6.4926035502958577"/>
    <n v="114251.42769957363"/>
    <n v="99205.94591343154"/>
    <n v="15045.481786142089"/>
    <n v="13.168747287521413"/>
    <n v="1823944.6726061648"/>
    <n v="927284.39712484682"/>
    <n v="896660.27548131801"/>
    <x v="2"/>
  </r>
  <r>
    <x v="5"/>
    <x v="2"/>
    <s v="2390818000"/>
    <x v="124"/>
    <n v="8.0603448275862082"/>
    <n v="111524.15704748426"/>
    <n v="97155.393067417404"/>
    <n v="14368.763980066855"/>
    <n v="12.88399245550808"/>
    <n v="1623572.0745887463"/>
    <n v="1015825.6993874457"/>
    <n v="607746.3752013006"/>
    <x v="2"/>
  </r>
  <r>
    <x v="5"/>
    <x v="2"/>
    <s v="2390822000"/>
    <x v="125"/>
    <n v="82.243735763097945"/>
    <n v="936386.48938589299"/>
    <n v="759704.20244795782"/>
    <n v="176682.28693793516"/>
    <n v="18.868521592383086"/>
    <n v="14894134.566122018"/>
    <n v="4299965.3221786385"/>
    <n v="10594169.243943378"/>
    <x v="2"/>
  </r>
  <r>
    <x v="5"/>
    <x v="2"/>
    <s v="2390823000"/>
    <x v="126"/>
    <n v="9.9634146341463428"/>
    <n v="143974.35140725767"/>
    <n v="120152.01381450746"/>
    <n v="23822.337592750206"/>
    <n v="16.546237131754381"/>
    <n v="2245828.9509782731"/>
    <n v="1231100.206225924"/>
    <n v="1014728.7447523491"/>
    <x v="2"/>
  </r>
  <r>
    <x v="5"/>
    <x v="2"/>
    <s v="2390824000"/>
    <x v="127"/>
    <n v="7.2900335946248607"/>
    <n v="121437.97233693914"/>
    <n v="98561.515906835761"/>
    <n v="22876.456430103382"/>
    <n v="18.837976285235449"/>
    <n v="1789709.6830685048"/>
    <n v="864818.44779185648"/>
    <n v="924891.23527664831"/>
    <x v="2"/>
  </r>
  <r>
    <x v="5"/>
    <x v="2"/>
    <s v="2390825000"/>
    <x v="128"/>
    <n v="17.299328859060406"/>
    <n v="261351.48445265411"/>
    <n v="213553.41004241409"/>
    <n v="47798.07441024002"/>
    <n v="18.288809229587148"/>
    <n v="4025303.2811119086"/>
    <n v="1654520.4467457645"/>
    <n v="2370782.8343661441"/>
    <x v="2"/>
  </r>
  <r>
    <x v="5"/>
    <x v="2"/>
    <s v="2390826000"/>
    <x v="129"/>
    <n v="21.90890269151139"/>
    <n v="267269.53663559741"/>
    <n v="208802.75482410105"/>
    <n v="58466.781811496359"/>
    <n v="21.875587673581958"/>
    <n v="3650479.3132838514"/>
    <n v="1369410.0589555791"/>
    <n v="2281069.2543282723"/>
    <x v="2"/>
  </r>
  <r>
    <x v="5"/>
    <x v="2"/>
    <s v="2390827000"/>
    <x v="130"/>
    <n v="117.24487730837338"/>
    <n v="988601.23641272238"/>
    <n v="833943.38935329847"/>
    <n v="154657.84705942392"/>
    <n v="15.64410819681164"/>
    <n v="16007098.992387"/>
    <n v="3290888.0030240943"/>
    <n v="12716210.989362907"/>
    <x v="2"/>
  </r>
  <r>
    <x v="5"/>
    <x v="2"/>
    <s v="2390828000"/>
    <x v="131"/>
    <n v="16.49204052098408"/>
    <n v="164702.15253359755"/>
    <n v="133271.87674887819"/>
    <n v="31430.275784719357"/>
    <n v="19.083099583842962"/>
    <n v="2327138.029282229"/>
    <n v="951462.36025542789"/>
    <n v="1375675.6690268011"/>
    <x v="2"/>
  </r>
  <r>
    <x v="5"/>
    <x v="2"/>
    <s v="2390829000"/>
    <x v="132"/>
    <n v="24.072987208427389"/>
    <n v="197290.2854989616"/>
    <n v="164075.38882912541"/>
    <n v="33214.896669836191"/>
    <n v="16.835545949884597"/>
    <n v="2967953.4758433928"/>
    <n v="1306560.6600092989"/>
    <n v="1661392.8158340938"/>
    <x v="2"/>
  </r>
  <r>
    <x v="5"/>
    <x v="2"/>
    <s v="2390830000"/>
    <x v="133"/>
    <n v="68.637040378975854"/>
    <n v="934020.0635998752"/>
    <n v="721692.58675549529"/>
    <n v="212327.47684437991"/>
    <n v="22.732646237387343"/>
    <n v="13379507.252828998"/>
    <n v="3213403.5445121783"/>
    <n v="10166103.70831682"/>
    <x v="2"/>
  </r>
  <r>
    <x v="5"/>
    <x v="2"/>
    <s v="2390831000"/>
    <x v="134"/>
    <n v="21.176216216216218"/>
    <n v="114768.62972712415"/>
    <n v="92927.110784685545"/>
    <n v="21841.518942438604"/>
    <n v="19.030913756110333"/>
    <n v="1732055.0511290487"/>
    <n v="850562.39223819796"/>
    <n v="881492.65889085073"/>
    <x v="2"/>
  </r>
  <r>
    <x v="5"/>
    <x v="2"/>
    <s v="2390832000"/>
    <x v="135"/>
    <n v="36.691362486447417"/>
    <n v="619344.96601309499"/>
    <n v="408625.55646053347"/>
    <n v="210719.40955256153"/>
    <n v="34.022947003028712"/>
    <n v="8083903.884189669"/>
    <n v="3098794.1648124889"/>
    <n v="4985109.7193771806"/>
    <x v="2"/>
  </r>
  <r>
    <x v="5"/>
    <x v="2"/>
    <s v="2390833000"/>
    <x v="136"/>
    <n v="20.383141762452112"/>
    <n v="258530.96629022079"/>
    <n v="187186.88325022216"/>
    <n v="71344.08303999863"/>
    <n v="27.595952648824834"/>
    <n v="3506314.005936556"/>
    <n v="1762691.448332916"/>
    <n v="1743622.55760364"/>
    <x v="2"/>
  </r>
  <r>
    <x v="6"/>
    <x v="2"/>
    <s v="2490211000"/>
    <x v="137"/>
    <n v="54.035087719298247"/>
    <n v="488564.94860789191"/>
    <n v="346747.47904295614"/>
    <n v="141817.46956493577"/>
    <n v="29.0273524470038"/>
    <n v="6671079.928722823"/>
    <n v="3457075.1093404689"/>
    <n v="3214004.8193823542"/>
    <x v="3"/>
  </r>
  <r>
    <x v="6"/>
    <x v="2"/>
    <s v="2490212000"/>
    <x v="138"/>
    <n v="74.056720098643652"/>
    <n v="1347401.5145482924"/>
    <n v="945475.73804347147"/>
    <n v="401925.77650482091"/>
    <n v="29.829696060536488"/>
    <n v="21160949.45442551"/>
    <n v="4804092.1065334855"/>
    <n v="16356857.347892024"/>
    <x v="3"/>
  </r>
  <r>
    <x v="6"/>
    <x v="2"/>
    <s v="2490213000"/>
    <x v="139"/>
    <n v="27.103030303030305"/>
    <n v="723207.49173272552"/>
    <n v="468482.24517464329"/>
    <n v="254725.24655808223"/>
    <n v="35.221599536778662"/>
    <n v="10454700.244881561"/>
    <n v="2810256.7710345094"/>
    <n v="7644443.4738470521"/>
    <x v="3"/>
  </r>
  <r>
    <x v="6"/>
    <x v="2"/>
    <s v="2490214000"/>
    <x v="140"/>
    <n v="8.8047808764940232"/>
    <n v="124282.0491961661"/>
    <n v="81107.756188170984"/>
    <n v="43174.293007995118"/>
    <n v="34.738961328074865"/>
    <n v="1513989.1749547671"/>
    <n v="967450.56139871513"/>
    <n v="546538.61355605198"/>
    <x v="3"/>
  </r>
  <r>
    <x v="6"/>
    <x v="2"/>
    <s v="2490215000"/>
    <x v="141"/>
    <n v="95.420660276890317"/>
    <n v="1841952.7749681426"/>
    <n v="1321007.2288035385"/>
    <n v="520945.54616460414"/>
    <n v="28.282242261809028"/>
    <n v="26203494.806797355"/>
    <n v="5534611.2299241386"/>
    <n v="20668883.576873217"/>
    <x v="3"/>
  </r>
  <r>
    <x v="6"/>
    <x v="2"/>
    <s v="2490216000"/>
    <x v="142"/>
    <n v="33.684210526315788"/>
    <n v="517718.79582740978"/>
    <n v="342560.63016371161"/>
    <n v="175158.16566369816"/>
    <n v="33.832684282548257"/>
    <n v="6327206.7954244176"/>
    <n v="2722435.5918422383"/>
    <n v="3604771.2035821793"/>
    <x v="3"/>
  </r>
  <r>
    <x v="6"/>
    <x v="2"/>
    <s v="2490217000"/>
    <x v="143"/>
    <n v="15.492957746478874"/>
    <n v="289543.69992032851"/>
    <n v="186040.61615750068"/>
    <n v="103503.08376282782"/>
    <n v="35.746964548462969"/>
    <n v="3779718.207922596"/>
    <n v="1759988.0787878078"/>
    <n v="2019730.1291347882"/>
    <x v="3"/>
  </r>
  <r>
    <x v="6"/>
    <x v="2"/>
    <s v="2490218000"/>
    <x v="144"/>
    <n v="31.060382916053019"/>
    <n v="294483.64310954063"/>
    <n v="203211.90354989507"/>
    <n v="91271.739559645561"/>
    <n v="30.993823152919475"/>
    <n v="4100854.5539000845"/>
    <n v="1954069.8615347948"/>
    <n v="2146784.6923652897"/>
    <x v="3"/>
  </r>
  <r>
    <x v="6"/>
    <x v="2"/>
    <s v="2490220000"/>
    <x v="145"/>
    <n v="31.051236749116612"/>
    <n v="400518.68201973196"/>
    <n v="239835.19508705055"/>
    <n v="160683.48693268141"/>
    <n v="40.118849418556003"/>
    <n v="4815940.5799996238"/>
    <n v="1651118.1112001825"/>
    <n v="3164822.4687994411"/>
    <x v="3"/>
  </r>
  <r>
    <x v="6"/>
    <x v="2"/>
    <s v="2490222000"/>
    <x v="146"/>
    <n v="15"/>
    <n v="119619.09283492691"/>
    <n v="82028.535095734347"/>
    <n v="37590.557739192562"/>
    <n v="31.425215530657081"/>
    <n v="1583957.7578558724"/>
    <n v="785518.30425664061"/>
    <n v="798439.45359923178"/>
    <x v="3"/>
  </r>
  <r>
    <x v="6"/>
    <x v="2"/>
    <s v="2490223000"/>
    <x v="147"/>
    <n v="253.56514084507043"/>
    <n v="3872085.9451116249"/>
    <n v="2439068.9836487137"/>
    <n v="1433016.9614629112"/>
    <n v="37.008914104090216"/>
    <n v="51787696.497996256"/>
    <n v="9008844.5616860706"/>
    <n v="42778851.936310187"/>
    <x v="3"/>
  </r>
  <r>
    <x v="6"/>
    <x v="2"/>
    <s v="2490224000"/>
    <x v="148"/>
    <n v="2.6519337016574585"/>
    <n v="53914.154359087399"/>
    <n v="39961.710702335498"/>
    <n v="13952.443656751901"/>
    <n v="25.878999351123412"/>
    <n v="747352.81544229516"/>
    <n v="663246.86366789369"/>
    <n v="84105.951774401474"/>
    <x v="3"/>
  </r>
  <r>
    <x v="6"/>
    <x v="2"/>
    <s v="2490225000"/>
    <x v="149"/>
    <n v="21.794871794871792"/>
    <n v="274097.35443150665"/>
    <n v="212941.16414531309"/>
    <n v="61156.190286193567"/>
    <n v="22.311849894733552"/>
    <n v="4408810.7740671504"/>
    <n v="1251921.9518002078"/>
    <n v="3156888.8222669428"/>
    <x v="3"/>
  </r>
  <r>
    <x v="6"/>
    <x v="2"/>
    <s v="2490226000"/>
    <x v="150"/>
    <n v="11.799544419134397"/>
    <n v="223147.47602075172"/>
    <n v="135993.14329250215"/>
    <n v="87154.332728249574"/>
    <n v="39.056831061868976"/>
    <n v="2574804.3565126355"/>
    <n v="1442363.9462376912"/>
    <n v="1132440.4102749443"/>
    <x v="3"/>
  </r>
  <r>
    <x v="6"/>
    <x v="2"/>
    <s v="2490227000"/>
    <x v="151"/>
    <n v="230.04523145029353"/>
    <n v="3314818.316650358"/>
    <n v="2017871.8925748053"/>
    <n v="1296946.4240755527"/>
    <n v="39.125716711560962"/>
    <n v="44866700.629619725"/>
    <n v="26928490.777032308"/>
    <n v="17938209.852587417"/>
    <x v="3"/>
  </r>
  <r>
    <x v="6"/>
    <x v="2"/>
    <s v="2490228000"/>
    <x v="152"/>
    <n v="336.56856227714991"/>
    <n v="6713017.2295679534"/>
    <n v="4024222.2455604682"/>
    <n v="2688794.9840074852"/>
    <n v="40.053449768674803"/>
    <n v="88880885.849313527"/>
    <n v="84212665.173492059"/>
    <n v="4668220.6758214682"/>
    <x v="3"/>
  </r>
  <r>
    <x v="6"/>
    <x v="2"/>
    <s v="2490229000"/>
    <x v="153"/>
    <n v="68.192771084337352"/>
    <n v="543008.26999968826"/>
    <n v="351548.32726389909"/>
    <n v="191459.94273578917"/>
    <n v="35.259120958857423"/>
    <n v="7106694.7093008431"/>
    <n v="2152012.4274791633"/>
    <n v="4954682.2818216793"/>
    <x v="3"/>
  </r>
  <r>
    <x v="6"/>
    <x v="2"/>
    <s v="2490230000"/>
    <x v="154"/>
    <n v="23.643178410794608"/>
    <n v="352415.75192251528"/>
    <n v="241479.61814584467"/>
    <n v="110936.13377667061"/>
    <n v="31.478767101494899"/>
    <n v="4937489.8492816063"/>
    <n v="1949435.1961628397"/>
    <n v="2988054.6531187668"/>
    <x v="3"/>
  </r>
  <r>
    <x v="6"/>
    <x v="2"/>
    <s v="2490231000"/>
    <x v="155"/>
    <n v="180.55199720507744"/>
    <n v="910532.471596602"/>
    <n v="729713.11401854153"/>
    <n v="180819.35757806047"/>
    <n v="19.858639117064879"/>
    <n v="15291435.014363497"/>
    <n v="4213800.5317045301"/>
    <n v="11077634.482658967"/>
    <x v="3"/>
  </r>
  <r>
    <x v="6"/>
    <x v="2"/>
    <s v="2490232000"/>
    <x v="156"/>
    <n v="51.740088105726883"/>
    <n v="621899.92134495266"/>
    <n v="362749.14137422532"/>
    <n v="259150.77997072734"/>
    <n v="41.670817293283228"/>
    <n v="7230235.9749910887"/>
    <n v="1944025.1407604204"/>
    <n v="5286210.8342306688"/>
    <x v="3"/>
  </r>
  <r>
    <x v="6"/>
    <x v="2"/>
    <s v="2490233000"/>
    <x v="157"/>
    <n v="13.682719546742213"/>
    <n v="175402.20921406421"/>
    <n v="140938.20340262889"/>
    <n v="34464.005811435316"/>
    <n v="19.648558570533616"/>
    <n v="2744450.514008252"/>
    <n v="1624443.9035980182"/>
    <n v="1120006.6104102337"/>
    <x v="3"/>
  </r>
  <r>
    <x v="6"/>
    <x v="2"/>
    <s v="2490234000"/>
    <x v="158"/>
    <n v="71.350095077118112"/>
    <n v="1059131.2552626205"/>
    <n v="685692.92947755998"/>
    <n v="373438.32578506053"/>
    <n v="35.258927911863324"/>
    <n v="15037632.282589471"/>
    <n v="4634437.3268441334"/>
    <n v="10403194.955745338"/>
    <x v="3"/>
  </r>
  <r>
    <x v="6"/>
    <x v="2"/>
    <s v="2490235000"/>
    <x v="159"/>
    <n v="40.532481363152286"/>
    <n v="277819.6665775468"/>
    <n v="199743.78649722849"/>
    <n v="78075.880080318311"/>
    <n v="28.103078893633786"/>
    <n v="3964208.679885101"/>
    <n v="1553134.5687346896"/>
    <n v="2411074.1111504114"/>
    <x v="3"/>
  </r>
  <r>
    <x v="6"/>
    <x v="2"/>
    <s v="2490236000"/>
    <x v="160"/>
    <n v="27.071823204419886"/>
    <n v="487988.82938307285"/>
    <n v="360598.53628179868"/>
    <n v="127390.29310127418"/>
    <n v="26.105165821587356"/>
    <n v="7995350.5040358789"/>
    <n v="2598091.1621043822"/>
    <n v="5397259.3419314967"/>
    <x v="3"/>
  </r>
  <r>
    <x v="6"/>
    <x v="2"/>
    <s v="2490237000"/>
    <x v="161"/>
    <n v="20.893854748603353"/>
    <n v="275624.16565468971"/>
    <n v="217818.2288911152"/>
    <n v="57805.936763574515"/>
    <n v="20.972738956422106"/>
    <n v="4329750.1739145909"/>
    <n v="1756284.066587525"/>
    <n v="2573466.1073270659"/>
    <x v="3"/>
  </r>
  <r>
    <x v="6"/>
    <x v="2"/>
    <s v="2490238000"/>
    <x v="162"/>
    <n v="15.957446808510641"/>
    <n v="134621.83143681992"/>
    <n v="95221.409196258173"/>
    <n v="39400.422240561747"/>
    <n v="29.26748345349392"/>
    <n v="1856470.6614306471"/>
    <n v="1016402.6867793169"/>
    <n v="840067.97465133027"/>
    <x v="3"/>
  </r>
  <r>
    <x v="6"/>
    <x v="2"/>
    <s v="2490239000"/>
    <x v="163"/>
    <n v="12.182203389830509"/>
    <n v="156959.67567283829"/>
    <n v="118074.31261248661"/>
    <n v="38885.363060351679"/>
    <n v="24.774110225229492"/>
    <n v="2309380.540564734"/>
    <n v="1101762.6258311567"/>
    <n v="1207617.9147335773"/>
    <x v="3"/>
  </r>
  <r>
    <x v="6"/>
    <x v="2"/>
    <s v="2490240000"/>
    <x v="164"/>
    <n v="9.2251372788285533"/>
    <n v="139643.21433151164"/>
    <n v="117498.29280855815"/>
    <n v="22144.921522953489"/>
    <n v="15.85821525876772"/>
    <n v="2508954.6878732676"/>
    <n v="1073366.0457702442"/>
    <n v="1435588.6421030234"/>
    <x v="3"/>
  </r>
  <r>
    <x v="6"/>
    <x v="2"/>
    <n v="2490241000"/>
    <x v="165"/>
    <n v="189.98335383947315"/>
    <n v="3830187.6234238264"/>
    <n v="2461913.1129747648"/>
    <n v="1368274.5104490616"/>
    <n v="35.723433026655577"/>
    <n v="58686296.496060982"/>
    <n v="48209031.152664207"/>
    <n v="10477265.343396775"/>
    <x v="3"/>
  </r>
  <r>
    <x v="6"/>
    <x v="2"/>
    <n v="2490242000"/>
    <x v="166"/>
    <n v="315.74657999417872"/>
    <n v="2441905.0254446957"/>
    <n v="1602440.50299738"/>
    <n v="839464.52244731574"/>
    <n v="34.377443581960797"/>
    <n v="35524282.577474207"/>
    <n v="10672266.365125928"/>
    <n v="24852016.212348279"/>
    <x v="3"/>
  </r>
  <r>
    <x v="7"/>
    <x v="2"/>
    <s v="2490311000"/>
    <x v="167"/>
    <n v="21.992481203007525"/>
    <n v="318606.87437592272"/>
    <n v="198825.7739047948"/>
    <n v="119781.10047112792"/>
    <n v="37.595265546530165"/>
    <n v="4143353.5023348359"/>
    <n v="2016471.8149587587"/>
    <n v="2126881.6873760773"/>
    <x v="3"/>
  </r>
  <r>
    <x v="7"/>
    <x v="2"/>
    <s v="2490313000"/>
    <x v="168"/>
    <n v="14.564643799472297"/>
    <n v="126490.60498259765"/>
    <n v="104603.5377916343"/>
    <n v="21887.067190963353"/>
    <n v="17.303314498317512"/>
    <n v="1998444.6438292137"/>
    <n v="1022024.1136915138"/>
    <n v="976420.53013769991"/>
    <x v="3"/>
  </r>
  <r>
    <x v="7"/>
    <x v="2"/>
    <s v="2490314000"/>
    <x v="169"/>
    <n v="29.559505409582687"/>
    <n v="505263.24980718805"/>
    <n v="360928.11853865691"/>
    <n v="144335.13126853114"/>
    <n v="28.566322867061956"/>
    <n v="8224684.8511120249"/>
    <n v="1955909.7618799219"/>
    <n v="6268775.089232103"/>
    <x v="3"/>
  </r>
  <r>
    <x v="7"/>
    <x v="2"/>
    <s v="2490315000"/>
    <x v="170"/>
    <n v="94.389261744966447"/>
    <n v="1233192.7220724619"/>
    <n v="786797.1474866576"/>
    <n v="446395.57458580425"/>
    <n v="36.198362721084422"/>
    <n v="17388317.459472485"/>
    <n v="26919378.000204429"/>
    <n v="-9531060.5407319441"/>
    <x v="3"/>
  </r>
  <r>
    <x v="7"/>
    <x v="2"/>
    <s v="2490316000"/>
    <x v="171"/>
    <n v="675.24536343739203"/>
    <n v="7549046.1102068909"/>
    <n v="5360078.3703021305"/>
    <n v="2188967.7399047604"/>
    <n v="28.996613717130536"/>
    <n v="138561602.57383186"/>
    <n v="161785104.83497658"/>
    <n v="-23223502.261144727"/>
    <x v="3"/>
  </r>
  <r>
    <x v="7"/>
    <x v="2"/>
    <s v="2490317000"/>
    <x v="172"/>
    <n v="193.48894348894351"/>
    <n v="4304798.76208599"/>
    <n v="2730828.1126413839"/>
    <n v="1573970.6494446062"/>
    <n v="36.563164422624531"/>
    <n v="65225277.555704266"/>
    <n v="121952110.0798247"/>
    <n v="-56726832.524120435"/>
    <x v="3"/>
  </r>
  <r>
    <x v="7"/>
    <x v="2"/>
    <s v="2490318000"/>
    <x v="173"/>
    <n v="105.96191001932098"/>
    <n v="1577925.5292971143"/>
    <n v="1001447.0874394798"/>
    <n v="576478.44185763458"/>
    <n v="36.533944799944166"/>
    <n v="23820087.08677784"/>
    <n v="43948645.917779222"/>
    <n v="-20128558.831001382"/>
    <x v="3"/>
  </r>
  <r>
    <x v="7"/>
    <x v="2"/>
    <s v="2490319000"/>
    <x v="174"/>
    <n v="54.882629107981231"/>
    <n v="713801.54104058596"/>
    <n v="541691.14261231443"/>
    <n v="172110.39842827152"/>
    <n v="24.111799783643999"/>
    <n v="11084529.821701132"/>
    <n v="3016575.6685171183"/>
    <n v="8067954.1531840134"/>
    <x v="3"/>
  </r>
  <r>
    <x v="7"/>
    <x v="2"/>
    <s v="2490320000"/>
    <x v="175"/>
    <n v="17.450682852807283"/>
    <n v="119886.46184378264"/>
    <n v="88352.659057557656"/>
    <n v="31533.802786224987"/>
    <n v="26.303055658874079"/>
    <n v="1777974.2848128874"/>
    <n v="1116649.4429815488"/>
    <n v="661324.84183133859"/>
    <x v="3"/>
  </r>
  <r>
    <x v="7"/>
    <x v="2"/>
    <s v="2490321000"/>
    <x v="176"/>
    <n v="13.419354838709676"/>
    <n v="271088.6638257326"/>
    <n v="188531.86646538426"/>
    <n v="82556.797360348341"/>
    <n v="30.45379920918397"/>
    <n v="3701623.2881197468"/>
    <n v="1671340.4992207857"/>
    <n v="2030282.7888989612"/>
    <x v="3"/>
  </r>
  <r>
    <x v="7"/>
    <x v="2"/>
    <s v="2490322000"/>
    <x v="177"/>
    <n v="8.6803519061583572"/>
    <n v="149403.90560869346"/>
    <n v="103540.92554760647"/>
    <n v="45862.980061086986"/>
    <n v="30.697310002864025"/>
    <n v="2147794.5992245791"/>
    <n v="1309032.0296055786"/>
    <n v="838762.56961900042"/>
    <x v="3"/>
  </r>
  <r>
    <x v="7"/>
    <x v="2"/>
    <s v="2490324000"/>
    <x v="178"/>
    <n v="61.449579831932773"/>
    <n v="483801.67266557453"/>
    <n v="348165.48706407938"/>
    <n v="135636.18560149515"/>
    <n v="28.035493315719268"/>
    <n v="6495253.7492309185"/>
    <n v="2932359.3437159234"/>
    <n v="3562894.4055149951"/>
    <x v="3"/>
  </r>
  <r>
    <x v="7"/>
    <x v="2"/>
    <s v="2490325000"/>
    <x v="179"/>
    <n v="80.076873798846904"/>
    <n v="796922.09522645653"/>
    <n v="615194.67267049756"/>
    <n v="181727.42255595897"/>
    <n v="22.803662195401746"/>
    <n v="12621706.090637403"/>
    <n v="3020240.7807429363"/>
    <n v="9601465.3098944668"/>
    <x v="3"/>
  </r>
  <r>
    <x v="7"/>
    <x v="2"/>
    <s v="2490326000"/>
    <x v="180"/>
    <n v="15.964010282776352"/>
    <n v="137440.99632094931"/>
    <n v="119224.24884256159"/>
    <n v="18216.747478387726"/>
    <n v="13.254231245419934"/>
    <n v="2222651.9161675284"/>
    <n v="1115471.1824763468"/>
    <n v="1107180.7336911815"/>
    <x v="3"/>
  </r>
  <r>
    <x v="7"/>
    <x v="2"/>
    <s v="2490327000"/>
    <x v="181"/>
    <n v="12.611524163568774"/>
    <n v="187872.54612798261"/>
    <n v="135719.39954163905"/>
    <n v="52153.146586343559"/>
    <n v="27.759855104542936"/>
    <n v="2352856.7913418654"/>
    <n v="1000526.626061791"/>
    <n v="1352330.1652800743"/>
    <x v="3"/>
  </r>
  <r>
    <x v="7"/>
    <x v="2"/>
    <s v="2490328000"/>
    <x v="182"/>
    <n v="27.882599580712789"/>
    <n v="287049.30083306308"/>
    <n v="197217.85709688993"/>
    <n v="89831.443736173154"/>
    <n v="31.294778797742374"/>
    <n v="3854940.8993992372"/>
    <n v="1706688.2957124857"/>
    <n v="2148252.6036867518"/>
    <x v="3"/>
  </r>
  <r>
    <x v="7"/>
    <x v="2"/>
    <s v="2490329000"/>
    <x v="183"/>
    <n v="112.86001339584729"/>
    <n v="1735689.7785829694"/>
    <n v="1147821.5565747067"/>
    <n v="587868.22200826276"/>
    <n v="33.869429276019758"/>
    <n v="23072867.237416629"/>
    <n v="5076448.0174497124"/>
    <n v="17996419.219966918"/>
    <x v="3"/>
  </r>
  <r>
    <x v="7"/>
    <x v="2"/>
    <s v="2490330000"/>
    <x v="184"/>
    <n v="41.996291718170582"/>
    <n v="343538.90115804004"/>
    <n v="292114.16651625279"/>
    <n v="51424.734641787247"/>
    <n v="14.969115424319895"/>
    <n v="6188368.3445059853"/>
    <n v="2457551.1738886833"/>
    <n v="3730817.1706173019"/>
    <x v="3"/>
  </r>
  <r>
    <x v="7"/>
    <x v="2"/>
    <s v="2490331000"/>
    <x v="185"/>
    <n v="188.36879432624113"/>
    <n v="860987.28423155949"/>
    <n v="660029.24524348928"/>
    <n v="200958.03898807021"/>
    <n v="23.340418920057274"/>
    <n v="13854141.576593779"/>
    <n v="4548793.1760256849"/>
    <n v="9305348.4005680941"/>
    <x v="3"/>
  </r>
  <r>
    <x v="7"/>
    <x v="2"/>
    <s v="2490332000"/>
    <x v="186"/>
    <n v="40.563380281690144"/>
    <n v="522029.95889197418"/>
    <n v="335814.54354683356"/>
    <n v="186215.41534514062"/>
    <n v="35.671403944016731"/>
    <n v="6868895.6604443565"/>
    <n v="1550202.670683814"/>
    <n v="5318692.9897605423"/>
    <x v="3"/>
  </r>
  <r>
    <x v="7"/>
    <x v="2"/>
    <s v="2490333000"/>
    <x v="187"/>
    <n v="40.680473372781066"/>
    <n v="319468.18964467192"/>
    <n v="239089.97181531615"/>
    <n v="80378.217829355766"/>
    <n v="25.16000667194951"/>
    <n v="4285072.3935491359"/>
    <n v="1421925.9460882654"/>
    <n v="2863146.4474608703"/>
    <x v="3"/>
  </r>
  <r>
    <x v="7"/>
    <x v="2"/>
    <s v="2490334000"/>
    <x v="188"/>
    <n v="71.001757469244268"/>
    <n v="810854.75118228013"/>
    <n v="515566.10802708217"/>
    <n v="295288.64315519796"/>
    <n v="36.416959106997581"/>
    <n v="11244197.925560722"/>
    <n v="17147619.324950427"/>
    <n v="-5903421.3993897047"/>
    <x v="3"/>
  </r>
  <r>
    <x v="7"/>
    <x v="2"/>
    <n v="2490335000"/>
    <x v="189"/>
    <n v="93.732283464566933"/>
    <n v="807284.93903731462"/>
    <n v="562036.94673895894"/>
    <n v="245247.99229835568"/>
    <n v="30.379359311572607"/>
    <n v="11785479.169698851"/>
    <n v="10427071.451315695"/>
    <n v="1358407.7183831558"/>
    <x v="3"/>
  </r>
  <r>
    <x v="8"/>
    <x v="2"/>
    <s v="2590411000"/>
    <x v="190"/>
    <n v="228.13981268101361"/>
    <n v="2776884.9106712746"/>
    <n v="1773416.9244953482"/>
    <n v="1003467.9861759264"/>
    <n v="36.136462923605698"/>
    <n v="37430409.195179932"/>
    <n v="13357434.306994069"/>
    <n v="24072974.888185862"/>
    <x v="4"/>
  </r>
  <r>
    <x v="8"/>
    <x v="2"/>
    <s v="2590412000"/>
    <x v="191"/>
    <n v="41.914165892616495"/>
    <n v="393332.24451927328"/>
    <n v="267748.92622968036"/>
    <n v="125583.31828959292"/>
    <n v="31.928050659329898"/>
    <n v="5447127.638720057"/>
    <n v="2359202.5242240308"/>
    <n v="3087925.1144960262"/>
    <x v="4"/>
  </r>
  <r>
    <x v="8"/>
    <x v="2"/>
    <s v="2590413000"/>
    <x v="192"/>
    <n v="77.87847198157246"/>
    <n v="778922.76025596017"/>
    <n v="594602.50257962651"/>
    <n v="184320.25767633365"/>
    <n v="23.663483349204554"/>
    <n v="17480526.137139741"/>
    <n v="8975491.4471240398"/>
    <n v="8505034.6900157016"/>
    <x v="4"/>
  </r>
  <r>
    <x v="8"/>
    <x v="2"/>
    <s v="2590414000"/>
    <x v="193"/>
    <n v="16.682690415476756"/>
    <n v="242020.96886421219"/>
    <n v="159259.95144529166"/>
    <n v="82761.017418920528"/>
    <n v="34.195804523596571"/>
    <n v="3363265.9700959586"/>
    <n v="1769668.4203211714"/>
    <n v="1593597.5497747872"/>
    <x v="4"/>
  </r>
  <r>
    <x v="8"/>
    <x v="2"/>
    <s v="2590415000"/>
    <x v="194"/>
    <n v="30.44218267906566"/>
    <n v="132730.67658193229"/>
    <n v="87471.729366838917"/>
    <n v="45258.947215093373"/>
    <n v="34.098332337781635"/>
    <n v="1872627.3278712044"/>
    <n v="1210106.3402551746"/>
    <n v="662520.9876160298"/>
    <x v="4"/>
  </r>
  <r>
    <x v="8"/>
    <x v="2"/>
    <s v="2590416000"/>
    <x v="195"/>
    <n v="12.019864662023913"/>
    <n v="125505.31563416976"/>
    <n v="91169.62189643785"/>
    <n v="34335.693737731912"/>
    <n v="27.35795975193242"/>
    <n v="1839431.5173667539"/>
    <n v="982585.18720806774"/>
    <n v="856846.33015868615"/>
    <x v="4"/>
  </r>
  <r>
    <x v="8"/>
    <x v="2"/>
    <s v="2590417000"/>
    <x v="196"/>
    <n v="116.02861287063956"/>
    <n v="1316132.1127685434"/>
    <n v="867281.36064454389"/>
    <n v="448850.75212399953"/>
    <n v="34.103776343532999"/>
    <n v="19244863.350356143"/>
    <n v="5723900.6134374458"/>
    <n v="13520962.736918697"/>
    <x v="4"/>
  </r>
  <r>
    <x v="8"/>
    <x v="2"/>
    <s v="2590418000"/>
    <x v="197"/>
    <n v="40.326883034102174"/>
    <n v="545365.1937431593"/>
    <n v="321968.77056315931"/>
    <n v="223396.42317999998"/>
    <n v="40.962721079924457"/>
    <n v="6819926.736065872"/>
    <n v="2530366.7512142998"/>
    <n v="4289559.9848515727"/>
    <x v="4"/>
  </r>
  <r>
    <x v="8"/>
    <x v="2"/>
    <s v="2590419000"/>
    <x v="198"/>
    <n v="67.626496949449148"/>
    <n v="820311.04304243578"/>
    <n v="499812.62460665999"/>
    <n v="320498.41843577579"/>
    <n v="39.070352783144962"/>
    <n v="10872570.756113257"/>
    <n v="3064704.525258169"/>
    <n v="7807866.2308550887"/>
    <x v="4"/>
  </r>
  <r>
    <x v="8"/>
    <x v="2"/>
    <s v="2590420000"/>
    <x v="199"/>
    <n v="15.373933956426832"/>
    <n v="305697.89242916286"/>
    <n v="213969.82764001217"/>
    <n v="91728.064789150696"/>
    <n v="30.00611618884686"/>
    <n v="4510575.6901016254"/>
    <n v="1807863.7362748676"/>
    <n v="2702711.9538267581"/>
    <x v="4"/>
  </r>
  <r>
    <x v="8"/>
    <x v="2"/>
    <s v="2590421000"/>
    <x v="200"/>
    <n v="15.011410998299976"/>
    <n v="272190.60013897688"/>
    <n v="168820.190005829"/>
    <n v="103370.41013314787"/>
    <n v="37.977215260324321"/>
    <n v="4125452.2721267049"/>
    <n v="1458919.4267723418"/>
    <n v="2666532.8453543633"/>
    <x v="4"/>
  </r>
  <r>
    <x v="8"/>
    <x v="2"/>
    <s v="2590422000"/>
    <x v="201"/>
    <n v="15.097697985806031"/>
    <n v="125461.23810116317"/>
    <n v="80042.894532468243"/>
    <n v="45418.343568694923"/>
    <n v="36.201096255779611"/>
    <n v="1950539.7869474359"/>
    <n v="1289831.6088229809"/>
    <n v="660708.17812445504"/>
    <x v="4"/>
  </r>
  <r>
    <x v="8"/>
    <x v="2"/>
    <s v="2590423000"/>
    <x v="202"/>
    <n v="296.29468412781569"/>
    <n v="3201945.9939189511"/>
    <n v="1957091.5210418431"/>
    <n v="1244854.472877108"/>
    <n v="38.878059631277409"/>
    <n v="53496774.986289904"/>
    <n v="61204523.78573066"/>
    <n v="-7707748.7994407564"/>
    <x v="4"/>
  </r>
  <r>
    <x v="8"/>
    <x v="2"/>
    <s v="2590424000"/>
    <x v="203"/>
    <n v="135.67862817646864"/>
    <n v="1098179.4783192656"/>
    <n v="866261.6575077537"/>
    <n v="231917.82081151195"/>
    <n v="21.118389606629325"/>
    <n v="20010870.825339898"/>
    <n v="4949478.2616354227"/>
    <n v="15061392.563704476"/>
    <x v="4"/>
  </r>
  <r>
    <x v="8"/>
    <x v="2"/>
    <s v="2590425000"/>
    <x v="204"/>
    <n v="6.6048098822834262"/>
    <n v="126509.99859367877"/>
    <n v="85630.25416050783"/>
    <n v="40879.744433170941"/>
    <n v="32.313449440836173"/>
    <n v="1787318.9030053834"/>
    <n v="1132370.3358010859"/>
    <n v="654948.56720429752"/>
    <x v="4"/>
  </r>
  <r>
    <x v="8"/>
    <x v="2"/>
    <s v="2590426000"/>
    <x v="205"/>
    <n v="55.280794537311046"/>
    <n v="768325.44289333175"/>
    <n v="499347.46346117969"/>
    <n v="268977.97943215206"/>
    <n v="35.008339489480484"/>
    <n v="10434055.609745581"/>
    <n v="2697433.2408982213"/>
    <n v="7736622.368847359"/>
    <x v="4"/>
  </r>
  <r>
    <x v="8"/>
    <x v="2"/>
    <s v="2590427000"/>
    <x v="206"/>
    <n v="15.946162700798803"/>
    <n v="125127.50178780421"/>
    <n v="79399.54455361038"/>
    <n v="45727.957234193833"/>
    <n v="36.545089273612263"/>
    <n v="1702488.5298592485"/>
    <n v="1053212.3681112533"/>
    <n v="649276.1617479953"/>
    <x v="4"/>
  </r>
  <r>
    <x v="8"/>
    <x v="2"/>
    <s v="2590428000"/>
    <x v="207"/>
    <n v="25.594322598480716"/>
    <n v="355744.59102655423"/>
    <n v="232028.36104018742"/>
    <n v="123716.22998636682"/>
    <n v="34.776700224552989"/>
    <n v="4629882.1781839672"/>
    <n v="2254179.2236818634"/>
    <n v="2375702.9545021039"/>
    <x v="4"/>
  </r>
  <r>
    <x v="8"/>
    <x v="2"/>
    <s v="2590429000"/>
    <x v="208"/>
    <n v="19.28507290268174"/>
    <n v="175557.45076860051"/>
    <n v="131042.07547357294"/>
    <n v="44515.375295027567"/>
    <n v="25.356585607809134"/>
    <n v="2673180.1489907247"/>
    <n v="1730492.7813459844"/>
    <n v="942687.36764474027"/>
    <x v="4"/>
  </r>
  <r>
    <x v="8"/>
    <x v="2"/>
    <s v="2590430000"/>
    <x v="209"/>
    <n v="12.674321426539889"/>
    <n v="162191.75620551521"/>
    <n v="107957.76765422238"/>
    <n v="54233.98855129283"/>
    <n v="33.438190583849561"/>
    <n v="2289360.3045381699"/>
    <n v="1068781.8106783843"/>
    <n v="1220578.4938597856"/>
    <x v="4"/>
  </r>
  <r>
    <x v="8"/>
    <x v="2"/>
    <s v="2590431000"/>
    <x v="210"/>
    <n v="51.74544222205617"/>
    <n v="280158.83584533073"/>
    <n v="198185.1681471554"/>
    <n v="81973.667698175326"/>
    <n v="29.259711709906988"/>
    <n v="4300024.2559135379"/>
    <n v="1763370.955942672"/>
    <n v="2536653.2999708662"/>
    <x v="4"/>
  </r>
  <r>
    <x v="8"/>
    <x v="2"/>
    <s v="2590432000"/>
    <x v="211"/>
    <n v="10.682089653780139"/>
    <n v="107664.1664071667"/>
    <n v="84223.047725892451"/>
    <n v="23441.118681274253"/>
    <n v="21.772442460218489"/>
    <n v="1853262.0109031952"/>
    <n v="918055.02554768696"/>
    <n v="935206.98535550828"/>
    <x v="4"/>
  </r>
  <r>
    <x v="8"/>
    <x v="2"/>
    <s v="2590433000"/>
    <x v="212"/>
    <n v="16.346962083022635"/>
    <n v="83535.819270641397"/>
    <n v="62697.299248080206"/>
    <n v="20838.520022561192"/>
    <n v="24.945610403422325"/>
    <n v="1638244.3894979579"/>
    <n v="819001.54633633059"/>
    <n v="819242.8431616273"/>
    <x v="4"/>
  </r>
  <r>
    <x v="8"/>
    <x v="2"/>
    <s v="2590434000"/>
    <x v="213"/>
    <n v="16.18905134985085"/>
    <n v="149645.78528057443"/>
    <n v="103243.85498857324"/>
    <n v="46401.930292001198"/>
    <n v="31.007843090937122"/>
    <n v="2078634.4281008451"/>
    <n v="1005232.2589568377"/>
    <n v="1073402.1691440074"/>
    <x v="4"/>
  </r>
  <r>
    <x v="9"/>
    <x v="2"/>
    <s v="2590511000"/>
    <x v="214"/>
    <n v="138.33427124366909"/>
    <n v="1934756.8152819453"/>
    <n v="1404300.9914348344"/>
    <n v="530455.82384711085"/>
    <n v="27.417183371947928"/>
    <n v="28760768.97554126"/>
    <n v="4589350.2886355808"/>
    <n v="24171418.686905678"/>
    <x v="4"/>
  </r>
  <r>
    <x v="9"/>
    <x v="2"/>
    <s v="2590512000"/>
    <x v="215"/>
    <n v="261.02934171668096"/>
    <n v="2534776.5438876958"/>
    <n v="1988890.2184047168"/>
    <n v="545886.32548297895"/>
    <n v="21.535875688897203"/>
    <n v="40654411.86969398"/>
    <n v="10784587.342793252"/>
    <n v="29869824.526900727"/>
    <x v="4"/>
  </r>
  <r>
    <x v="9"/>
    <x v="2"/>
    <s v="2590513000"/>
    <x v="216"/>
    <n v="61.048175182481756"/>
    <n v="625043.21090753435"/>
    <n v="453539.1095316463"/>
    <n v="171504.10137588804"/>
    <n v="27.438759174245231"/>
    <n v="11219604.100695809"/>
    <n v="3284650.3480989095"/>
    <n v="7934953.7525968999"/>
    <x v="4"/>
  </r>
  <r>
    <x v="9"/>
    <x v="2"/>
    <s v="2590514000"/>
    <x v="217"/>
    <n v="11.151724137931033"/>
    <n v="145045.23154373217"/>
    <n v="81059.565687095645"/>
    <n v="63985.665856636522"/>
    <n v="44.114284334362544"/>
    <n v="1711233.0398819339"/>
    <n v="1318214.5883264991"/>
    <n v="393018.45155543485"/>
    <x v="4"/>
  </r>
  <r>
    <x v="9"/>
    <x v="2"/>
    <s v="2590516000"/>
    <x v="218"/>
    <n v="4.724832214765101"/>
    <n v="56678.045970550455"/>
    <n v="38700.484567691543"/>
    <n v="17977.561402858912"/>
    <n v="31.71873887854203"/>
    <n v="765992.08207715349"/>
    <n v="872162.26888519211"/>
    <n v="-106170.18680803862"/>
    <x v="4"/>
  </r>
  <r>
    <x v="9"/>
    <x v="2"/>
    <s v="2590517000"/>
    <x v="219"/>
    <n v="43.028026237328561"/>
    <n v="646357.94025862822"/>
    <n v="342995.05153028778"/>
    <n v="303362.88872834045"/>
    <n v="46.934193862762072"/>
    <n v="7375032.9257621197"/>
    <n v="2780910.8970237309"/>
    <n v="4594122.0287383888"/>
    <x v="4"/>
  </r>
  <r>
    <x v="9"/>
    <x v="2"/>
    <s v="2590518000"/>
    <x v="220"/>
    <n v="7.2327272727272724"/>
    <n v="71703.276192752164"/>
    <n v="44416.237793763052"/>
    <n v="27287.038398989112"/>
    <n v="38.055497388482387"/>
    <n v="876819.77251908486"/>
    <n v="995075.37595225987"/>
    <n v="-118255.60343317501"/>
    <x v="4"/>
  </r>
  <r>
    <x v="9"/>
    <x v="2"/>
    <s v="2590519000"/>
    <x v="221"/>
    <n v="52.090566037735854"/>
    <n v="669397.01771249063"/>
    <n v="325183.02824568108"/>
    <n v="344213.98946680955"/>
    <n v="51.421500299341218"/>
    <n v="6784247.1178253423"/>
    <n v="2878614.1823355886"/>
    <n v="3905632.9354897537"/>
    <x v="4"/>
  </r>
  <r>
    <x v="9"/>
    <x v="2"/>
    <s v="2590520000"/>
    <x v="222"/>
    <n v="24.369932432432435"/>
    <n v="383444.02503476094"/>
    <n v="201081.58690985362"/>
    <n v="182362.43812490732"/>
    <n v="47.559076740959867"/>
    <n v="3906673.8403890575"/>
    <n v="2319896.3895783504"/>
    <n v="1586777.4508107072"/>
    <x v="4"/>
  </r>
  <r>
    <x v="9"/>
    <x v="2"/>
    <s v="2590521000"/>
    <x v="223"/>
    <n v="12.885361552028217"/>
    <n v="237569.46852981579"/>
    <n v="127231.02474037604"/>
    <n v="110338.44378943974"/>
    <n v="46.444707088104586"/>
    <n v="2490928.3312665829"/>
    <n v="1668549.3491233531"/>
    <n v="822378.9821432298"/>
    <x v="4"/>
  </r>
  <r>
    <x v="9"/>
    <x v="2"/>
    <s v="2590522000"/>
    <x v="224"/>
    <n v="30.568047337278102"/>
    <n v="665531.83084200707"/>
    <n v="342277.42167552933"/>
    <n v="323254.40916647774"/>
    <n v="48.570841271033999"/>
    <n v="6381521.9784906879"/>
    <n v="3148278.2249292396"/>
    <n v="3233243.7535614483"/>
    <x v="4"/>
  </r>
  <r>
    <x v="9"/>
    <x v="2"/>
    <s v="2590523000"/>
    <x v="225"/>
    <n v="8.7180156657963455"/>
    <n v="93854.429877338654"/>
    <n v="63266.589743515397"/>
    <n v="30587.840133823258"/>
    <n v="32.590726057149865"/>
    <n v="1169905.9377214964"/>
    <n v="1386849.9873683944"/>
    <n v="-216944.04964689794"/>
    <x v="4"/>
  </r>
  <r>
    <x v="9"/>
    <x v="2"/>
    <s v="2590524000"/>
    <x v="226"/>
    <n v="20.763665594855304"/>
    <n v="278019.88549667777"/>
    <n v="212362.54541711695"/>
    <n v="65657.340079560818"/>
    <n v="23.616058960050683"/>
    <n v="4467701.9185366994"/>
    <n v="1835688.0791619681"/>
    <n v="2632013.8393747313"/>
    <x v="4"/>
  </r>
  <r>
    <x v="9"/>
    <x v="2"/>
    <s v="2590525000"/>
    <x v="227"/>
    <n v="4.5344129554655872"/>
    <n v="63937.569994147925"/>
    <n v="42602.859458159634"/>
    <n v="21334.710535988292"/>
    <n v="33.368034690622451"/>
    <n v="818014.46481051168"/>
    <n v="1018407.824550011"/>
    <n v="-200393.35973949928"/>
    <x v="4"/>
  </r>
  <r>
    <x v="9"/>
    <x v="2"/>
    <s v="2590526000"/>
    <x v="228"/>
    <n v="71.328596802841929"/>
    <n v="772083.82346797828"/>
    <n v="455666.33588652092"/>
    <n v="316417.48758145736"/>
    <n v="40.982271349787005"/>
    <n v="8773273.7826234493"/>
    <n v="3263195.7526817978"/>
    <n v="5510078.029941652"/>
    <x v="4"/>
  </r>
  <r>
    <x v="9"/>
    <x v="2"/>
    <s v="2590527000"/>
    <x v="229"/>
    <n v="6.4678899082568808"/>
    <n v="81008.638000288891"/>
    <n v="48864.29183079295"/>
    <n v="32144.346169495941"/>
    <n v="39.68014641769598"/>
    <n v="1056363.2616926178"/>
    <n v="1131319.3194556786"/>
    <n v="-74956.057763060788"/>
    <x v="4"/>
  </r>
  <r>
    <x v="9"/>
    <x v="2"/>
    <s v="2590528000"/>
    <x v="230"/>
    <n v="32.705779334500875"/>
    <n v="380664.6353997137"/>
    <n v="232087.88553790483"/>
    <n v="148576.74986180887"/>
    <n v="39.030878112908255"/>
    <n v="5017340.5375526715"/>
    <n v="2277881.7599124373"/>
    <n v="2739458.7776402342"/>
    <x v="4"/>
  </r>
  <r>
    <x v="9"/>
    <x v="2"/>
    <s v="2590529000"/>
    <x v="231"/>
    <n v="32.76286353467561"/>
    <n v="306994.39709148364"/>
    <n v="148404.22294228114"/>
    <n v="158590.1741492025"/>
    <n v="51.658979985208973"/>
    <n v="2931784.0105324793"/>
    <n v="1560469.4453035186"/>
    <n v="1371314.5652289607"/>
    <x v="4"/>
  </r>
  <r>
    <x v="9"/>
    <x v="2"/>
    <s v="2590530000"/>
    <x v="232"/>
    <n v="23.162436548223354"/>
    <n v="425116.96907587815"/>
    <n v="231113.97794936682"/>
    <n v="194002.99112651133"/>
    <n v="45.635202835642204"/>
    <n v="4962107.4006886389"/>
    <n v="2697285.8088979619"/>
    <n v="2264821.591790677"/>
    <x v="4"/>
  </r>
  <r>
    <x v="9"/>
    <x v="2"/>
    <n v="2590515000"/>
    <x v="233"/>
    <n v="23.157652474108168"/>
    <n v="113309.00999087629"/>
    <n v="86376.260826637226"/>
    <n v="26932.749164239067"/>
    <n v="23.769291750415704"/>
    <n v="1672642.9969264544"/>
    <n v="1243118.2848324766"/>
    <n v="429524.71209397772"/>
    <x v="4"/>
  </r>
  <r>
    <x v="0"/>
    <x v="3"/>
    <s v="2190911000"/>
    <x v="0"/>
    <n v="470.63464052287588"/>
    <n v="4407636.9765907442"/>
    <n v="3324189.9654444144"/>
    <n v="1083447.0111463298"/>
    <n v="24.581130816820661"/>
    <n v="75121067.489112541"/>
    <n v="16687932.139442557"/>
    <n v="58433135.349669985"/>
    <x v="0"/>
  </r>
  <r>
    <x v="0"/>
    <x v="3"/>
    <s v="2190912000"/>
    <x v="1"/>
    <n v="5.2881679389312977"/>
    <n v="72032.238271000839"/>
    <n v="60474.504823667936"/>
    <n v="11557.733447332903"/>
    <n v="16.045223256634362"/>
    <n v="1179099.3877136731"/>
    <n v="813210.85248592601"/>
    <n v="365888.53522774705"/>
    <x v="0"/>
  </r>
  <r>
    <x v="0"/>
    <x v="3"/>
    <n v="2190913000"/>
    <x v="2"/>
    <n v="114.14829214107193"/>
    <n v="424206.00685043313"/>
    <n v="295945.9545191509"/>
    <n v="128260.05233128223"/>
    <n v="30.235322051086435"/>
    <n v="6601295.4023116613"/>
    <n v="1909014.7135411028"/>
    <n v="4692280.6887705587"/>
    <x v="0"/>
  </r>
  <r>
    <x v="0"/>
    <x v="3"/>
    <s v="2190914000"/>
    <x v="3"/>
    <n v="77.819250317661982"/>
    <n v="657893.66113085742"/>
    <n v="506584.13825551985"/>
    <n v="151309.52287533757"/>
    <n v="22.999085082420571"/>
    <n v="11123214.245285595"/>
    <n v="3275244.9769207775"/>
    <n v="7847969.2683648169"/>
    <x v="0"/>
  </r>
  <r>
    <x v="0"/>
    <x v="3"/>
    <s v="2190915000"/>
    <x v="4"/>
    <n v="17.929640718562879"/>
    <n v="169027.66610904495"/>
    <n v="139496.83981303862"/>
    <n v="29530.826296006329"/>
    <n v="17.47100162700885"/>
    <n v="3052086.6798049994"/>
    <n v="1150705.3994673765"/>
    <n v="1901381.2803376229"/>
    <x v="0"/>
  </r>
  <r>
    <x v="0"/>
    <x v="3"/>
    <s v="2190916000"/>
    <x v="5"/>
    <n v="23.952879581151834"/>
    <n v="147128.97250598183"/>
    <n v="115652.66374096779"/>
    <n v="31476.308765014037"/>
    <n v="21.393684893527208"/>
    <n v="2596907.0046969634"/>
    <n v="989204.34144248941"/>
    <n v="1607702.6632544738"/>
    <x v="0"/>
  </r>
  <r>
    <x v="0"/>
    <x v="3"/>
    <s v="2190917000"/>
    <x v="6"/>
    <n v="23.109356014580804"/>
    <n v="212204.69064281546"/>
    <n v="153218.01744620563"/>
    <n v="58986.67319660983"/>
    <n v="27.797063777396254"/>
    <n v="3280837.050564053"/>
    <n v="1276129.0673198069"/>
    <n v="2004707.9832442461"/>
    <x v="0"/>
  </r>
  <r>
    <x v="0"/>
    <x v="3"/>
    <s v="2190918000"/>
    <x v="7"/>
    <n v="17.005665722379604"/>
    <n v="121025.55436564806"/>
    <n v="104201.77793946289"/>
    <n v="16823.77642618517"/>
    <n v="13.9010116618482"/>
    <n v="2079202.4859485992"/>
    <n v="1002149.0999687378"/>
    <n v="1077053.3859798615"/>
    <x v="0"/>
  </r>
  <r>
    <x v="0"/>
    <x v="3"/>
    <s v="2190919000"/>
    <x v="8"/>
    <n v="60.155208333333341"/>
    <n v="424596.39813887677"/>
    <n v="315608.11976768938"/>
    <n v="108988.27837118739"/>
    <n v="25.668677089328384"/>
    <n v="6663855.4863914344"/>
    <n v="2553492.2777974945"/>
    <n v="4110363.2085939399"/>
    <x v="0"/>
  </r>
  <r>
    <x v="0"/>
    <x v="3"/>
    <s v="2190920000"/>
    <x v="9"/>
    <n v="9.1428571428571423"/>
    <n v="26838.586267016617"/>
    <n v="19469.247783932471"/>
    <n v="7369.338483084146"/>
    <n v="27.457998009905321"/>
    <n v="411557.53111176332"/>
    <n v="473013.56377407914"/>
    <n v="-61456.032662315818"/>
    <x v="0"/>
  </r>
  <r>
    <x v="0"/>
    <x v="3"/>
    <s v="2190921000"/>
    <x v="10"/>
    <n v="85.909618573797687"/>
    <n v="1095471.8531350174"/>
    <n v="802619.43694754248"/>
    <n v="292852.41618747497"/>
    <n v="26.732993216520441"/>
    <n v="16756280.814239934"/>
    <n v="5877533.2003324153"/>
    <n v="10878747.61390752"/>
    <x v="0"/>
  </r>
  <r>
    <x v="0"/>
    <x v="3"/>
    <s v="2190922000"/>
    <x v="11"/>
    <n v="17.121464226289515"/>
    <n v="119054.89864552885"/>
    <n v="98200.175954193022"/>
    <n v="20854.722691335832"/>
    <n v="17.516895926666717"/>
    <n v="1908395.5917372075"/>
    <n v="1100173.2733627716"/>
    <n v="808222.31837443588"/>
    <x v="0"/>
  </r>
  <r>
    <x v="0"/>
    <x v="3"/>
    <s v="2190923000"/>
    <x v="12"/>
    <n v="16.258695652173913"/>
    <n v="183701.15371138573"/>
    <n v="131662.03492392463"/>
    <n v="52039.118787461106"/>
    <n v="28.328139337230379"/>
    <n v="2601664.1514836242"/>
    <n v="1164949.6946054322"/>
    <n v="1436714.456878192"/>
    <x v="0"/>
  </r>
  <r>
    <x v="0"/>
    <x v="3"/>
    <s v="2190924000"/>
    <x v="13"/>
    <n v="26.385964912280699"/>
    <n v="319120.37199187925"/>
    <n v="233847.44164835112"/>
    <n v="85272.930343528133"/>
    <n v="26.721243088077777"/>
    <n v="4966526.4309353735"/>
    <n v="2112556.7257690993"/>
    <n v="2853969.7051662742"/>
    <x v="0"/>
  </r>
  <r>
    <x v="0"/>
    <x v="3"/>
    <s v="2190925000"/>
    <x v="14"/>
    <n v="11.831265508684863"/>
    <n v="131549.04877986017"/>
    <n v="99014.610720302429"/>
    <n v="32534.438059557739"/>
    <n v="24.731792712543491"/>
    <n v="1994516.2558351769"/>
    <n v="1052351.3412799628"/>
    <n v="942164.91455521411"/>
    <x v="0"/>
  </r>
  <r>
    <x v="0"/>
    <x v="3"/>
    <s v="2190926000"/>
    <x v="15"/>
    <n v="5.8826815642458108"/>
    <n v="77367.433310407607"/>
    <n v="62855.27267492214"/>
    <n v="14512.160635485467"/>
    <n v="18.757453898284183"/>
    <n v="1301172.3363117308"/>
    <n v="824582.44283700618"/>
    <n v="476589.89347472461"/>
    <x v="0"/>
  </r>
  <r>
    <x v="0"/>
    <x v="3"/>
    <s v="2190927000"/>
    <x v="16"/>
    <n v="48.473282442748094"/>
    <n v="445883.64644345257"/>
    <n v="329910.29107496946"/>
    <n v="115973.35536848311"/>
    <n v="26.009779971419288"/>
    <n v="7116260.556942557"/>
    <n v="2051517.8839399568"/>
    <n v="5064742.6730026007"/>
    <x v="0"/>
  </r>
  <r>
    <x v="0"/>
    <x v="3"/>
    <s v="2190928000"/>
    <x v="17"/>
    <n v="20.093314763231199"/>
    <n v="127747.71942764994"/>
    <n v="98056.232763739739"/>
    <n v="29691.486663910197"/>
    <n v="23.242283147548477"/>
    <n v="2141512.2582817683"/>
    <n v="1146671.6918707311"/>
    <n v="994840.56641103723"/>
    <x v="0"/>
  </r>
  <r>
    <x v="0"/>
    <x v="3"/>
    <s v="2190929000"/>
    <x v="18"/>
    <n v="114.63273322422258"/>
    <n v="619097.44292611559"/>
    <n v="448075.4380500305"/>
    <n v="171022.00487608509"/>
    <n v="27.624408213957885"/>
    <n v="9568572.5388271343"/>
    <n v="3309210.4816524033"/>
    <n v="6259362.057174731"/>
    <x v="0"/>
  </r>
  <r>
    <x v="0"/>
    <x v="3"/>
    <s v="2190930000"/>
    <x v="19"/>
    <n v="33.131805157593128"/>
    <n v="129071.90510398053"/>
    <n v="99099.626348464648"/>
    <n v="29972.278755515887"/>
    <n v="23.221380928227696"/>
    <n v="2055671.6260270001"/>
    <n v="1037747.2217613984"/>
    <n v="1017924.4042656018"/>
    <x v="0"/>
  </r>
  <r>
    <x v="0"/>
    <x v="3"/>
    <s v="2190931000"/>
    <x v="20"/>
    <n v="122.06492867683228"/>
    <n v="971703.85163266875"/>
    <n v="761801.22078081057"/>
    <n v="209902.63085185818"/>
    <n v="21.601502402113276"/>
    <n v="17105378.393519152"/>
    <n v="3612626.5954539166"/>
    <n v="13492751.798065236"/>
    <x v="0"/>
  </r>
  <r>
    <x v="0"/>
    <x v="3"/>
    <s v="2190932000"/>
    <x v="21"/>
    <n v="65.704085680285601"/>
    <n v="180652.66502396387"/>
    <n v="134235.85531611933"/>
    <n v="46416.809707844543"/>
    <n v="25.69395237080354"/>
    <n v="2633886.8209839137"/>
    <n v="1137903.068938476"/>
    <n v="1495983.7520454377"/>
    <x v="0"/>
  </r>
  <r>
    <x v="0"/>
    <x v="3"/>
    <s v="2190933000"/>
    <x v="22"/>
    <n v="6.1415094339622653"/>
    <n v="59011.383290006037"/>
    <n v="49981.814815409394"/>
    <n v="9029.5684745966428"/>
    <n v="15.301401138525522"/>
    <n v="1023974.8304585554"/>
    <n v="538594.57877604058"/>
    <n v="485380.25168251479"/>
    <x v="0"/>
  </r>
  <r>
    <x v="0"/>
    <x v="3"/>
    <s v="2190934000"/>
    <x v="23"/>
    <n v="15.862068965517244"/>
    <n v="92952.253124967232"/>
    <n v="74878.104430051113"/>
    <n v="18074.148694916119"/>
    <n v="19.444551463014889"/>
    <n v="1545108.7951203161"/>
    <n v="938536.3004519199"/>
    <n v="606572.49466839619"/>
    <x v="0"/>
  </r>
  <r>
    <x v="0"/>
    <x v="3"/>
    <s v="2190935000"/>
    <x v="24"/>
    <n v="54.95102404274266"/>
    <n v="488764.29347041511"/>
    <n v="365225.45926631353"/>
    <n v="123538.83420410159"/>
    <n v="25.275748628634098"/>
    <n v="7873751.854428458"/>
    <n v="2313986.5163552226"/>
    <n v="5559765.338073235"/>
    <x v="0"/>
  </r>
  <r>
    <x v="0"/>
    <x v="3"/>
    <s v="2190936000"/>
    <x v="25"/>
    <n v="8.3163444639718804"/>
    <n v="76260.714142315483"/>
    <n v="59482.63224200438"/>
    <n v="16778.081900311103"/>
    <n v="22.000950409407842"/>
    <n v="1244484.5777767717"/>
    <n v="666815.42467632191"/>
    <n v="577669.15310044982"/>
    <x v="0"/>
  </r>
  <r>
    <x v="0"/>
    <x v="3"/>
    <s v="2190937000"/>
    <x v="26"/>
    <n v="20.262425447316101"/>
    <n v="104285.70644709423"/>
    <n v="83610.011749528683"/>
    <n v="20675.694697565545"/>
    <n v="19.826010104323018"/>
    <n v="1717916.0264532785"/>
    <n v="956240.51735076786"/>
    <n v="761675.50910251064"/>
    <x v="0"/>
  </r>
  <r>
    <x v="1"/>
    <x v="3"/>
    <s v="2191011000"/>
    <x v="27"/>
    <n v="139.24834290764471"/>
    <n v="723773.14962867717"/>
    <n v="588988.89365224785"/>
    <n v="134784.25597642933"/>
    <n v="18.622444898042804"/>
    <n v="11865395.076022232"/>
    <n v="7819523.0866505252"/>
    <n v="4045871.9893717067"/>
    <x v="0"/>
  </r>
  <r>
    <x v="1"/>
    <x v="3"/>
    <s v="2191012000"/>
    <x v="28"/>
    <n v="25.768015794669299"/>
    <n v="263917.5453947385"/>
    <n v="214879.24136826873"/>
    <n v="49038.304026469763"/>
    <n v="18.580918503589341"/>
    <n v="4099965.3265215438"/>
    <n v="1562789.255582171"/>
    <n v="2537176.0709393728"/>
    <x v="0"/>
  </r>
  <r>
    <x v="1"/>
    <x v="3"/>
    <s v="2191013000"/>
    <x v="29"/>
    <n v="22.334384858044164"/>
    <n v="151814.78837489014"/>
    <n v="127354.14997914912"/>
    <n v="24460.638395741014"/>
    <n v="16.112157885000059"/>
    <n v="2535910.3472302388"/>
    <n v="1169841.4320146164"/>
    <n v="1366068.9152156224"/>
    <x v="0"/>
  </r>
  <r>
    <x v="1"/>
    <x v="3"/>
    <s v="2191014000"/>
    <x v="30"/>
    <n v="14.21930501930502"/>
    <n v="274185.88288223051"/>
    <n v="201570.49538301025"/>
    <n v="72615.387499220262"/>
    <n v="26.483999371481254"/>
    <n v="4091499.563660285"/>
    <n v="2308633.0208049356"/>
    <n v="1782866.5428553494"/>
    <x v="0"/>
  </r>
  <r>
    <x v="1"/>
    <x v="3"/>
    <s v="2191015000"/>
    <x v="31"/>
    <n v="30.24925521350546"/>
    <n v="408300.25614529918"/>
    <n v="241645.03711196131"/>
    <n v="166655.21903333787"/>
    <n v="40.816829410469765"/>
    <n v="4880828.077757556"/>
    <n v="2063429.4344271277"/>
    <n v="2817398.6433304283"/>
    <x v="0"/>
  </r>
  <r>
    <x v="1"/>
    <x v="3"/>
    <s v="2191016000"/>
    <x v="32"/>
    <n v="48.303349875930529"/>
    <n v="256215.33519413069"/>
    <n v="201575.43535805243"/>
    <n v="54639.899836078257"/>
    <n v="21.32577263366316"/>
    <n v="4058418.58475368"/>
    <n v="1927035.817587482"/>
    <n v="2131382.7671661982"/>
    <x v="0"/>
  </r>
  <r>
    <x v="1"/>
    <x v="3"/>
    <s v="2191017000"/>
    <x v="33"/>
    <n v="116.83474876150036"/>
    <n v="693250.44925545773"/>
    <n v="504671.39166726515"/>
    <n v="188579.05758819258"/>
    <n v="27.202154400436974"/>
    <n v="10337418.081754031"/>
    <n v="4196874.0621952619"/>
    <n v="6140544.0195587687"/>
    <x v="0"/>
  </r>
  <r>
    <x v="1"/>
    <x v="3"/>
    <s v="2191018000"/>
    <x v="34"/>
    <n v="14.966139954853272"/>
    <n v="146755.27656465868"/>
    <n v="110073.25908308457"/>
    <n v="36682.017481574105"/>
    <n v="24.995365304914561"/>
    <n v="2244953.2155396761"/>
    <n v="1275045.0204347819"/>
    <n v="969908.19510489423"/>
    <x v="0"/>
  </r>
  <r>
    <x v="1"/>
    <x v="3"/>
    <s v="2191019000"/>
    <x v="35"/>
    <n v="220.1042028482112"/>
    <n v="682170.76141125441"/>
    <n v="517703.34405003587"/>
    <n v="164467.41736121854"/>
    <n v="24.109420494800052"/>
    <n v="10337294.598412015"/>
    <n v="2777176.7103509423"/>
    <n v="7560117.8880610727"/>
    <x v="0"/>
  </r>
  <r>
    <x v="1"/>
    <x v="3"/>
    <s v="2191020000"/>
    <x v="36"/>
    <n v="77.995284409077513"/>
    <n v="812948.96167020383"/>
    <n v="571946.03267254226"/>
    <n v="241002.92899766157"/>
    <n v="29.645517782877906"/>
    <n v="12636888.725918489"/>
    <n v="4298055.7975107022"/>
    <n v="8338832.9284077864"/>
    <x v="0"/>
  </r>
  <r>
    <x v="1"/>
    <x v="3"/>
    <s v="2191021000"/>
    <x v="37"/>
    <n v="53.480797277588728"/>
    <n v="516045.06559904234"/>
    <n v="380414.80013658846"/>
    <n v="135630.26546245388"/>
    <n v="26.282639735157577"/>
    <n v="7704522.9338363009"/>
    <n v="4004298.8789786878"/>
    <n v="3700224.0548576131"/>
    <x v="0"/>
  </r>
  <r>
    <x v="1"/>
    <x v="3"/>
    <s v="2191022000"/>
    <x v="38"/>
    <n v="21.556923076923077"/>
    <n v="70866.664178731036"/>
    <n v="60362.860361808336"/>
    <n v="10503.8038169227"/>
    <n v="14.821925003315128"/>
    <n v="1104732.1156352574"/>
    <n v="637110.59574488387"/>
    <n v="467621.51989037357"/>
    <x v="0"/>
  </r>
  <r>
    <x v="1"/>
    <x v="3"/>
    <s v="2191023000"/>
    <x v="39"/>
    <n v="4.9534883720930223"/>
    <n v="99850.729073444425"/>
    <n v="51603.46327592928"/>
    <n v="48247.265797515145"/>
    <n v="48.319392602559006"/>
    <n v="967662.25609906029"/>
    <n v="902137.44558794948"/>
    <n v="65524.810511110816"/>
    <x v="0"/>
  </r>
  <r>
    <x v="1"/>
    <x v="3"/>
    <s v="2191024000"/>
    <x v="40"/>
    <n v="14.07265774378585"/>
    <n v="168221.91079089404"/>
    <n v="125577.65609974544"/>
    <n v="42644.254691148599"/>
    <n v="25.350000181698661"/>
    <n v="2470271.943992516"/>
    <n v="1261679.4702489404"/>
    <n v="1208592.4737435756"/>
    <x v="0"/>
  </r>
  <r>
    <x v="1"/>
    <x v="3"/>
    <s v="2191025000"/>
    <x v="41"/>
    <n v="20.277108433734938"/>
    <n v="146824.26766393747"/>
    <n v="121561.41162711532"/>
    <n v="25262.856036822152"/>
    <n v="17.206185625012409"/>
    <n v="2261030.6162845534"/>
    <n v="1145556.0684552188"/>
    <n v="1115474.5478293346"/>
    <x v="0"/>
  </r>
  <r>
    <x v="1"/>
    <x v="3"/>
    <s v="2191026000"/>
    <x v="42"/>
    <n v="11.456603773584906"/>
    <n v="87581.568337553006"/>
    <n v="72607.375172472952"/>
    <n v="14974.193165080054"/>
    <n v="17.097425233774281"/>
    <n v="1299835.7512534806"/>
    <n v="956572.83280007285"/>
    <n v="343262.91845340771"/>
    <x v="0"/>
  </r>
  <r>
    <x v="1"/>
    <x v="3"/>
    <s v="2191027000"/>
    <x v="43"/>
    <n v="134.87643678160921"/>
    <n v="799967.60648578906"/>
    <n v="580093.9252790527"/>
    <n v="219873.68120673636"/>
    <n v="27.485323083596924"/>
    <n v="11840338.354878882"/>
    <n v="3659241.9996369942"/>
    <n v="8181096.3552418873"/>
    <x v="0"/>
  </r>
  <r>
    <x v="1"/>
    <x v="3"/>
    <s v="2191028000"/>
    <x v="44"/>
    <n v="16.187683284457481"/>
    <n v="130444.45205459636"/>
    <n v="103681.71321783533"/>
    <n v="26762.738836761026"/>
    <n v="20.516578831240533"/>
    <n v="2032131.0185367223"/>
    <n v="1177285.9847592544"/>
    <n v="854845.03377746791"/>
    <x v="0"/>
  </r>
  <r>
    <x v="1"/>
    <x v="3"/>
    <s v="2191029000"/>
    <x v="45"/>
    <n v="78.460079051383389"/>
    <n v="630160.83257413481"/>
    <n v="477787.00801367534"/>
    <n v="152373.82456045947"/>
    <n v="24.180148413545453"/>
    <n v="9496433.4880240448"/>
    <n v="2984766.3486903724"/>
    <n v="6511667.1393336728"/>
    <x v="0"/>
  </r>
  <r>
    <x v="1"/>
    <x v="3"/>
    <s v="2191030000"/>
    <x v="46"/>
    <n v="8.8557993730407514"/>
    <n v="127948.18919080264"/>
    <n v="100934.15611571762"/>
    <n v="27014.033075085026"/>
    <n v="21.113259395019941"/>
    <n v="1969954.0883334046"/>
    <n v="1467425.6039358485"/>
    <n v="502528.48439755617"/>
    <x v="0"/>
  </r>
  <r>
    <x v="1"/>
    <x v="3"/>
    <s v="2191031000"/>
    <x v="47"/>
    <n v="27.456072351421188"/>
    <n v="226318.52903045193"/>
    <n v="164440.15025776924"/>
    <n v="61878.378772682685"/>
    <n v="27.341278258465856"/>
    <n v="3175080.1237807507"/>
    <n v="1548787.6231388557"/>
    <n v="1626292.500641895"/>
    <x v="0"/>
  </r>
  <r>
    <x v="1"/>
    <x v="3"/>
    <s v="2191032000"/>
    <x v="48"/>
    <n v="54.133712660028444"/>
    <n v="511184.86701943655"/>
    <n v="377207.48269288795"/>
    <n v="133977.38432654861"/>
    <n v="26.209184381323723"/>
    <n v="7860735.7682427084"/>
    <n v="2657340.1924498617"/>
    <n v="5203395.5757928472"/>
    <x v="0"/>
  </r>
  <r>
    <x v="1"/>
    <x v="3"/>
    <s v="2191033000"/>
    <x v="49"/>
    <n v="47.102930664760542"/>
    <n v="301984.14177217189"/>
    <n v="226183.09800053749"/>
    <n v="75801.043771634402"/>
    <n v="25.101001438950242"/>
    <n v="4530187.8099867022"/>
    <n v="1855442.3528322671"/>
    <n v="2674745.4571544351"/>
    <x v="0"/>
  </r>
  <r>
    <x v="1"/>
    <x v="3"/>
    <s v="2191034000"/>
    <x v="50"/>
    <n v="11.021563342318059"/>
    <n v="83411.066389088432"/>
    <n v="64034.980333939333"/>
    <n v="19376.086055149099"/>
    <n v="23.229634740269685"/>
    <n v="1265759.8483907648"/>
    <n v="731311.9568321401"/>
    <n v="534447.89155862469"/>
    <x v="0"/>
  </r>
  <r>
    <x v="1"/>
    <x v="3"/>
    <s v="2191035000"/>
    <x v="51"/>
    <n v="22.224070450097845"/>
    <n v="170750.71883564946"/>
    <n v="133899.13226176336"/>
    <n v="36851.586573886103"/>
    <n v="21.582097472372222"/>
    <n v="2700350.1019723322"/>
    <n v="1205314.4853627533"/>
    <n v="1495035.616609579"/>
    <x v="0"/>
  </r>
  <r>
    <x v="1"/>
    <x v="3"/>
    <s v="2191036000"/>
    <x v="52"/>
    <n v="33.718070009460739"/>
    <n v="170765.00604455991"/>
    <n v="130807.23902003486"/>
    <n v="39957.767024525048"/>
    <n v="23.399271285182607"/>
    <n v="2533093.8222497264"/>
    <n v="1330669.365679811"/>
    <n v="1202424.4565699154"/>
    <x v="0"/>
  </r>
  <r>
    <x v="2"/>
    <x v="3"/>
    <s v="2290611000"/>
    <x v="53"/>
    <n v="573.62112382185774"/>
    <n v="4727512.7850049436"/>
    <n v="2847842.9866290516"/>
    <n v="1879669.798375892"/>
    <n v="39.760226653177128"/>
    <n v="57451756.754953206"/>
    <n v="25760866.55192833"/>
    <n v="31690890.203024875"/>
    <x v="1"/>
  </r>
  <r>
    <x v="2"/>
    <x v="3"/>
    <s v="2290612000"/>
    <x v="54"/>
    <n v="88.943164362519184"/>
    <n v="418816.04156278796"/>
    <n v="311047.36177350685"/>
    <n v="107768.6797892811"/>
    <n v="25.731745944388489"/>
    <n v="6086001.6698736371"/>
    <n v="3724463.3217811412"/>
    <n v="2361538.3480924959"/>
    <x v="1"/>
  </r>
  <r>
    <x v="2"/>
    <x v="3"/>
    <s v="2290613000"/>
    <x v="55"/>
    <n v="50.808510638297882"/>
    <n v="501117.02036356134"/>
    <n v="332060.61202684278"/>
    <n v="169056.40833671857"/>
    <n v="33.735914260918101"/>
    <n v="6652867.2639036095"/>
    <n v="5346693.9781325366"/>
    <n v="1306173.2857710728"/>
    <x v="1"/>
  </r>
  <r>
    <x v="2"/>
    <x v="3"/>
    <s v="2290614000"/>
    <x v="56"/>
    <n v="79.327862446268071"/>
    <n v="559216.63504898571"/>
    <n v="397869.02477906161"/>
    <n v="161347.6102699241"/>
    <n v="28.852433950894635"/>
    <n v="7886497.2965142317"/>
    <n v="4207755.388700516"/>
    <n v="3678741.9078137157"/>
    <x v="1"/>
  </r>
  <r>
    <x v="2"/>
    <x v="3"/>
    <s v="2290615000"/>
    <x v="57"/>
    <n v="43.262987012987018"/>
    <n v="368348.08196683286"/>
    <n v="248796.24674305716"/>
    <n v="119551.83522377571"/>
    <n v="32.456212228774547"/>
    <n v="4868679.5294890413"/>
    <n v="2998843.1892827563"/>
    <n v="1869836.340206285"/>
    <x v="1"/>
  </r>
  <r>
    <x v="2"/>
    <x v="3"/>
    <s v="2290616000"/>
    <x v="58"/>
    <n v="22.25162433549912"/>
    <n v="293474.2451968246"/>
    <n v="225883.42800408145"/>
    <n v="67590.817192743154"/>
    <n v="23.031260255022367"/>
    <n v="4397644.5188745977"/>
    <n v="3884978.5692445827"/>
    <n v="512665.94963001506"/>
    <x v="1"/>
  </r>
  <r>
    <x v="2"/>
    <x v="3"/>
    <s v="2290617000"/>
    <x v="59"/>
    <n v="43.246311010215663"/>
    <n v="228581.70584494594"/>
    <n v="169035.39109171109"/>
    <n v="59546.314753234852"/>
    <n v="26.050341401173622"/>
    <n v="3674481.0495704636"/>
    <n v="3123475.1542818779"/>
    <n v="551005.89528858569"/>
    <x v="1"/>
  </r>
  <r>
    <x v="2"/>
    <x v="3"/>
    <s v="2290618000"/>
    <x v="60"/>
    <n v="35.907190635451506"/>
    <n v="258740.92865498195"/>
    <n v="194916.76153021629"/>
    <n v="63824.167124765663"/>
    <n v="24.66720957389466"/>
    <n v="4206435.019936773"/>
    <n v="2989788.8201089394"/>
    <n v="1216646.1998278336"/>
    <x v="1"/>
  </r>
  <r>
    <x v="2"/>
    <x v="3"/>
    <s v="2290619000"/>
    <x v="61"/>
    <n v="64.761904761904773"/>
    <n v="735901.862093181"/>
    <n v="528501.49347331049"/>
    <n v="207400.36861987051"/>
    <n v="28.183155839549862"/>
    <n v="10737199.218442958"/>
    <n v="5278150.8150070757"/>
    <n v="5459048.4034358822"/>
    <x v="1"/>
  </r>
  <r>
    <x v="2"/>
    <x v="3"/>
    <s v="2290620000"/>
    <x v="62"/>
    <n v="27.776991150442477"/>
    <n v="113342.86074969302"/>
    <n v="89393.098012798917"/>
    <n v="23949.762736894103"/>
    <n v="21.130367257788638"/>
    <n v="1695077.2865525349"/>
    <n v="1366285.9593739666"/>
    <n v="328791.32717856835"/>
    <x v="1"/>
  </r>
  <r>
    <x v="2"/>
    <x v="3"/>
    <s v="2290621000"/>
    <x v="63"/>
    <n v="20.784313725490197"/>
    <n v="148818.7868120012"/>
    <n v="109246.05699111371"/>
    <n v="39572.729820887485"/>
    <n v="26.591219205998947"/>
    <n v="2221011.7020422467"/>
    <n v="1823769.5677559555"/>
    <n v="397242.1342862912"/>
    <x v="1"/>
  </r>
  <r>
    <x v="2"/>
    <x v="3"/>
    <s v="2290622000"/>
    <x v="64"/>
    <n v="137.98042492241589"/>
    <n v="1362202.111860906"/>
    <n v="1000924.4158413163"/>
    <n v="361277.69601958967"/>
    <n v="26.521592711822166"/>
    <n v="21116034.13013538"/>
    <n v="9405136.8704815432"/>
    <n v="11710897.259653836"/>
    <x v="1"/>
  </r>
  <r>
    <x v="2"/>
    <x v="3"/>
    <s v="2290623000"/>
    <x v="65"/>
    <n v="27.131313131313128"/>
    <n v="185254.65629538422"/>
    <n v="135323.45523723823"/>
    <n v="49931.201058145991"/>
    <n v="26.952737413807213"/>
    <n v="2701134.9090388473"/>
    <n v="2433482.8853472588"/>
    <n v="267652.02369158855"/>
    <x v="1"/>
  </r>
  <r>
    <x v="2"/>
    <x v="3"/>
    <s v="2290624000"/>
    <x v="66"/>
    <n v="91.438916876574297"/>
    <n v="1026851.0631139852"/>
    <n v="793011.49789253576"/>
    <n v="233839.56522144948"/>
    <n v="22.772490930896783"/>
    <n v="16052024.388589194"/>
    <n v="7267496.1820791867"/>
    <n v="8784528.2065100074"/>
    <x v="1"/>
  </r>
  <r>
    <x v="2"/>
    <x v="3"/>
    <s v="2290625000"/>
    <x v="67"/>
    <n v="33.87096774193548"/>
    <n v="248796.89168927033"/>
    <n v="172361.8325042029"/>
    <n v="76435.059185067425"/>
    <n v="30.721870625509823"/>
    <n v="3389191.9136567414"/>
    <n v="3229046.880246134"/>
    <n v="160145.03341060737"/>
    <x v="1"/>
  </r>
  <r>
    <x v="2"/>
    <x v="3"/>
    <s v="2290626000"/>
    <x v="68"/>
    <n v="43.004651162790694"/>
    <n v="339864.36653451703"/>
    <n v="253654.58416696583"/>
    <n v="86209.782367551205"/>
    <n v="25.365937372782987"/>
    <n v="4974129.6589537365"/>
    <n v="3166218.2453958807"/>
    <n v="1807911.4135578559"/>
    <x v="1"/>
  </r>
  <r>
    <x v="2"/>
    <x v="3"/>
    <s v="2290627000"/>
    <x v="69"/>
    <n v="36.12012012012012"/>
    <n v="154865.55386553041"/>
    <n v="121757.67180622819"/>
    <n v="33107.882059302225"/>
    <n v="21.378467472534119"/>
    <n v="2479105.9985548006"/>
    <n v="1967042.1855133947"/>
    <n v="512063.81304140599"/>
    <x v="1"/>
  </r>
  <r>
    <x v="2"/>
    <x v="3"/>
    <s v="2290628000"/>
    <x v="70"/>
    <n v="47.30113636363636"/>
    <n v="219706.66341612293"/>
    <n v="175962.01449039552"/>
    <n v="43744.648925727408"/>
    <n v="19.910478929296442"/>
    <n v="3425691.1335266666"/>
    <n v="2512580.3854122818"/>
    <n v="913110.74811438471"/>
    <x v="1"/>
  </r>
  <r>
    <x v="2"/>
    <x v="3"/>
    <s v="2290629000"/>
    <x v="71"/>
    <n v="85.739080127277973"/>
    <n v="950896.99637013162"/>
    <n v="686603.01845009369"/>
    <n v="264293.97792003793"/>
    <n v="27.794175281752903"/>
    <n v="14274052.945242884"/>
    <n v="7464581.8976304764"/>
    <n v="6809471.0476124072"/>
    <x v="1"/>
  </r>
  <r>
    <x v="2"/>
    <x v="3"/>
    <s v="2290630000"/>
    <x v="72"/>
    <n v="28.21902017291066"/>
    <n v="202162.80570911249"/>
    <n v="151288.8606565115"/>
    <n v="50873.94505260099"/>
    <n v="25.164839236453002"/>
    <n v="2996386.4309016913"/>
    <n v="2066345.2377769037"/>
    <n v="930041.19312478765"/>
    <x v="1"/>
  </r>
  <r>
    <x v="2"/>
    <x v="3"/>
    <s v="2290631000"/>
    <x v="73"/>
    <n v="18.266550522648082"/>
    <n v="136683.0340024709"/>
    <n v="96255.088333902444"/>
    <n v="40427.945668568456"/>
    <n v="29.577881383462422"/>
    <n v="1929105.85936046"/>
    <n v="2100245.7248310242"/>
    <n v="-171139.86547056423"/>
    <x v="1"/>
  </r>
  <r>
    <x v="2"/>
    <x v="3"/>
    <s v="2290632000"/>
    <x v="74"/>
    <n v="34.745154343144293"/>
    <n v="311890.15286241256"/>
    <n v="213658.63993735859"/>
    <n v="98231.512925053976"/>
    <n v="31.495548039436787"/>
    <n v="3967770.9401809392"/>
    <n v="2513593.2119212141"/>
    <n v="1454177.728259725"/>
    <x v="1"/>
  </r>
  <r>
    <x v="3"/>
    <x v="3"/>
    <s v="2290711000"/>
    <x v="75"/>
    <n v="262.5377796538624"/>
    <n v="2827416.7066468634"/>
    <n v="2103753.8240512279"/>
    <n v="723662.88259563548"/>
    <n v="25.594489871068692"/>
    <n v="45655070.409616344"/>
    <n v="11756301.937139135"/>
    <n v="33898768.472477213"/>
    <x v="1"/>
  </r>
  <r>
    <x v="3"/>
    <x v="3"/>
    <s v="2290712000"/>
    <x v="76"/>
    <n v="38.932465026531595"/>
    <n v="366538.86583486391"/>
    <n v="285421.94087197824"/>
    <n v="81116.924962885678"/>
    <n v="22.130511256460082"/>
    <n v="5935874.5335563226"/>
    <n v="2666280.0573428101"/>
    <n v="3269594.4762135125"/>
    <x v="1"/>
  </r>
  <r>
    <x v="3"/>
    <x v="3"/>
    <s v="2290713000"/>
    <x v="77"/>
    <n v="24.246278755074428"/>
    <n v="211952.78807328572"/>
    <n v="164509.07546371591"/>
    <n v="47443.712609569804"/>
    <n v="22.384094609392662"/>
    <n v="3295047.8353947857"/>
    <n v="1453076.1318216824"/>
    <n v="1841971.7035731033"/>
    <x v="1"/>
  </r>
  <r>
    <x v="3"/>
    <x v="3"/>
    <s v="2290714000"/>
    <x v="78"/>
    <n v="36.087790110998988"/>
    <n v="199252.27028772057"/>
    <n v="158068.71880148284"/>
    <n v="41183.551486237731"/>
    <n v="20.669050057381337"/>
    <n v="3232996.7922170972"/>
    <n v="1540107.4582311728"/>
    <n v="1692889.3339859245"/>
    <x v="1"/>
  </r>
  <r>
    <x v="3"/>
    <x v="3"/>
    <s v="2290715000"/>
    <x v="79"/>
    <n v="36.733149931224197"/>
    <n v="324443.11622590793"/>
    <n v="254685.90033071669"/>
    <n v="69757.215895191242"/>
    <n v="21.500599768194707"/>
    <n v="5388043.707282559"/>
    <n v="2227090.8933260534"/>
    <n v="3160952.8139565056"/>
    <x v="1"/>
  </r>
  <r>
    <x v="3"/>
    <x v="3"/>
    <s v="2290716000"/>
    <x v="80"/>
    <n v="67.226016260162595"/>
    <n v="681304.72890104668"/>
    <n v="521999.33493277663"/>
    <n v="159305.39396827004"/>
    <n v="23.38239956520362"/>
    <n v="10739860.77771844"/>
    <n v="3221716.1326622949"/>
    <n v="7518144.6450561453"/>
    <x v="1"/>
  </r>
  <r>
    <x v="3"/>
    <x v="3"/>
    <s v="2290717000"/>
    <x v="81"/>
    <n v="32.693110647181634"/>
    <n v="244932.16893632291"/>
    <n v="191283.79391032943"/>
    <n v="53648.375025993475"/>
    <n v="21.903360125774618"/>
    <n v="3985192.2393089617"/>
    <n v="1306587.1538662806"/>
    <n v="2678605.0854426809"/>
    <x v="1"/>
  </r>
  <r>
    <x v="3"/>
    <x v="3"/>
    <s v="2290718000"/>
    <x v="82"/>
    <n v="13.294285714285714"/>
    <n v="96735.258636322498"/>
    <n v="75005.342416793574"/>
    <n v="21729.916219528925"/>
    <n v="22.46328435552422"/>
    <n v="1494303.3087235922"/>
    <n v="852861.82075898827"/>
    <n v="641441.48796460393"/>
    <x v="1"/>
  </r>
  <r>
    <x v="3"/>
    <x v="3"/>
    <s v="2290719000"/>
    <x v="83"/>
    <n v="23.976023976023971"/>
    <n v="213158.62060636701"/>
    <n v="166980.35136029182"/>
    <n v="46178.269246075186"/>
    <n v="21.66380562733659"/>
    <n v="3305547.8744132132"/>
    <n v="1348626.9173010548"/>
    <n v="1956920.9571121584"/>
    <x v="1"/>
  </r>
  <r>
    <x v="3"/>
    <x v="3"/>
    <s v="2290720000"/>
    <x v="84"/>
    <n v="118.36923946847611"/>
    <n v="658584.38201454002"/>
    <n v="513455.45370173996"/>
    <n v="145128.92831280007"/>
    <n v="22.036497110494182"/>
    <n v="11104720.918713003"/>
    <n v="4218431.7801342905"/>
    <n v="6886289.1385787129"/>
    <x v="1"/>
  </r>
  <r>
    <x v="3"/>
    <x v="3"/>
    <s v="2290721000"/>
    <x v="85"/>
    <n v="32.638297872340416"/>
    <n v="190103.39746688452"/>
    <n v="148590.85742429405"/>
    <n v="41512.540042590466"/>
    <n v="21.836821748449729"/>
    <n v="3118082.9926460604"/>
    <n v="1403262.170206523"/>
    <n v="1714820.8224395374"/>
    <x v="1"/>
  </r>
  <r>
    <x v="3"/>
    <x v="3"/>
    <s v="2290722000"/>
    <x v="86"/>
    <n v="15.442680776014111"/>
    <n v="112241.28908151507"/>
    <n v="88784.446044604061"/>
    <n v="23456.843036911014"/>
    <n v="20.898586633191211"/>
    <n v="1694053.8959906173"/>
    <n v="821690.154218151"/>
    <n v="872363.74177246634"/>
    <x v="1"/>
  </r>
  <r>
    <x v="3"/>
    <x v="3"/>
    <s v="2290723000"/>
    <x v="87"/>
    <n v="26.341755319148938"/>
    <n v="196029.87189290751"/>
    <n v="150504.00987122397"/>
    <n v="45525.862021683541"/>
    <n v="23.223941117787721"/>
    <n v="2946827.2315813685"/>
    <n v="1387501.7158491849"/>
    <n v="1559325.5157321836"/>
    <x v="1"/>
  </r>
  <r>
    <x v="3"/>
    <x v="3"/>
    <s v="2290724000"/>
    <x v="88"/>
    <n v="88.516260162601625"/>
    <n v="740596.40153063973"/>
    <n v="571174.67715518037"/>
    <n v="169421.72437545937"/>
    <n v="22.8763904368566"/>
    <n v="12283756.435511906"/>
    <n v="3501513.3799057044"/>
    <n v="8782243.0556062013"/>
    <x v="1"/>
  </r>
  <r>
    <x v="3"/>
    <x v="3"/>
    <s v="2290725000"/>
    <x v="89"/>
    <n v="36.316045380875202"/>
    <n v="229458.00364222875"/>
    <n v="179092.03679400019"/>
    <n v="50365.966848228563"/>
    <n v="21.949971693626015"/>
    <n v="3916446.641162321"/>
    <n v="1629289.0979405674"/>
    <n v="2287157.5432217536"/>
    <x v="1"/>
  </r>
  <r>
    <x v="3"/>
    <x v="3"/>
    <s v="2290726000"/>
    <x v="90"/>
    <n v="38.100000000000016"/>
    <n v="280060.14438784774"/>
    <n v="214798.34233600425"/>
    <n v="65261.802051843493"/>
    <n v="23.302780977454677"/>
    <n v="4545652.2980937455"/>
    <n v="2135091.1554587549"/>
    <n v="2410561.1426349906"/>
    <x v="1"/>
  </r>
  <r>
    <x v="3"/>
    <x v="3"/>
    <s v="2290727000"/>
    <x v="91"/>
    <n v="60.877505567928729"/>
    <n v="430076.26993630617"/>
    <n v="321451.13505390531"/>
    <n v="108625.13488240086"/>
    <n v="25.25717935995123"/>
    <n v="6679849.876505821"/>
    <n v="2389140.1950984867"/>
    <n v="4290709.6814073343"/>
    <x v="1"/>
  </r>
  <r>
    <x v="3"/>
    <x v="3"/>
    <s v="2290728000"/>
    <x v="92"/>
    <n v="29.428424304840373"/>
    <n v="284978.08238744643"/>
    <n v="217443.40240488999"/>
    <n v="67534.679982556438"/>
    <n v="23.698201425448083"/>
    <n v="4198526.9851834159"/>
    <n v="1887846.4472796391"/>
    <n v="2310680.5379037769"/>
    <x v="1"/>
  </r>
  <r>
    <x v="3"/>
    <x v="3"/>
    <s v="2290729000"/>
    <x v="93"/>
    <n v="9.4250000000000007"/>
    <n v="106761.00270173704"/>
    <n v="79085.884353389265"/>
    <n v="27675.11834834778"/>
    <n v="25.922497586187898"/>
    <n v="1484417.7443847503"/>
    <n v="863226.46312631201"/>
    <n v="621191.28125843825"/>
    <x v="1"/>
  </r>
  <r>
    <x v="3"/>
    <x v="3"/>
    <s v="2290730000"/>
    <x v="94"/>
    <n v="16.92307692307692"/>
    <n v="123760.39971280485"/>
    <n v="97130.99022050768"/>
    <n v="26629.409492297171"/>
    <n v="21.516906501669904"/>
    <n v="1878857.458744897"/>
    <n v="1008593.9039124929"/>
    <n v="870263.55483240413"/>
    <x v="1"/>
  </r>
  <r>
    <x v="4"/>
    <x v="3"/>
    <s v="2390111000"/>
    <x v="95"/>
    <n v="286.31784764586268"/>
    <n v="5201874.1558771078"/>
    <n v="3901329.7517453814"/>
    <n v="1300544.4041317264"/>
    <n v="25.001458419795945"/>
    <n v="90346772.292660683"/>
    <n v="38604115.084538467"/>
    <n v="51742657.208122216"/>
    <x v="2"/>
  </r>
  <r>
    <x v="4"/>
    <x v="3"/>
    <s v="2390112000"/>
    <x v="96"/>
    <n v="211.04760739199605"/>
    <n v="1137272.7354804145"/>
    <n v="928284.93885795074"/>
    <n v="208987.79662246373"/>
    <n v="18.376224990057612"/>
    <n v="22558105.512370799"/>
    <n v="4931883.0834355485"/>
    <n v="17626222.428935252"/>
    <x v="2"/>
  </r>
  <r>
    <x v="4"/>
    <x v="3"/>
    <s v="2390113000"/>
    <x v="97"/>
    <n v="238.43063583815029"/>
    <n v="1638627.8583182213"/>
    <n v="1289640.7937408534"/>
    <n v="348987.06457736786"/>
    <n v="21.297518091480818"/>
    <n v="31796316.350552034"/>
    <n v="11626940.092093464"/>
    <n v="20169376.25845857"/>
    <x v="2"/>
  </r>
  <r>
    <x v="4"/>
    <x v="3"/>
    <s v="2390114000"/>
    <x v="98"/>
    <n v="118.17343173431735"/>
    <n v="1920411.96626424"/>
    <n v="1547478.2577595306"/>
    <n v="372933.70850470942"/>
    <n v="19.419463899205645"/>
    <n v="36330511.085652299"/>
    <n v="13399621.85902936"/>
    <n v="22930889.226622939"/>
    <x v="2"/>
  </r>
  <r>
    <x v="4"/>
    <x v="3"/>
    <s v="2390115000"/>
    <x v="99"/>
    <n v="248.86199070571706"/>
    <n v="2487558.74925947"/>
    <n v="1904728.6035367271"/>
    <n v="582830.14572274289"/>
    <n v="23.42980425673354"/>
    <n v="44310387.302217789"/>
    <n v="34344185.219489604"/>
    <n v="9966202.0827281848"/>
    <x v="2"/>
  </r>
  <r>
    <x v="4"/>
    <x v="3"/>
    <s v="2390116000"/>
    <x v="100"/>
    <n v="262.9080833634502"/>
    <n v="5907869.1441050768"/>
    <n v="4554233.5241766423"/>
    <n v="1353635.6199284345"/>
    <n v="22.912417098457638"/>
    <n v="120582113.45218791"/>
    <n v="52522748.162530527"/>
    <n v="68059365.289657384"/>
    <x v="2"/>
  </r>
  <r>
    <x v="4"/>
    <x v="3"/>
    <s v="2390117000"/>
    <x v="101"/>
    <n v="118.8857938718663"/>
    <n v="1089835.9695824641"/>
    <n v="913270.57919992064"/>
    <n v="176565.39038254344"/>
    <n v="16.201097716584712"/>
    <n v="21590749.139145982"/>
    <n v="16567602.422793701"/>
    <n v="5023146.7163522802"/>
    <x v="2"/>
  </r>
  <r>
    <x v="4"/>
    <x v="3"/>
    <s v="2390118000"/>
    <x v="102"/>
    <n v="164.01080216043206"/>
    <n v="1217330.3442063641"/>
    <n v="1056908.1269340296"/>
    <n v="160422.2172723345"/>
    <n v="13.178199166383338"/>
    <n v="28645659.988914058"/>
    <n v="17077430.930633243"/>
    <n v="11568229.058280814"/>
    <x v="2"/>
  </r>
  <r>
    <x v="4"/>
    <x v="3"/>
    <s v="2390119000"/>
    <x v="103"/>
    <n v="264.34803683955408"/>
    <n v="1966622.8389274117"/>
    <n v="1562628.8341630043"/>
    <n v="403994.00476440741"/>
    <n v="20.542525835037292"/>
    <n v="35894583.228994675"/>
    <n v="20601442.316054374"/>
    <n v="15293140.912940301"/>
    <x v="2"/>
  </r>
  <r>
    <x v="4"/>
    <x v="3"/>
    <s v="2390120000"/>
    <x v="104"/>
    <n v="77.555928411633104"/>
    <n v="642272.66699892352"/>
    <n v="464472.64136748156"/>
    <n v="177800.02563144197"/>
    <n v="27.682950679222966"/>
    <n v="10249652.722393814"/>
    <n v="3247937.9731685636"/>
    <n v="7001714.7492252514"/>
    <x v="2"/>
  </r>
  <r>
    <x v="4"/>
    <x v="3"/>
    <s v="2390121000"/>
    <x v="105"/>
    <n v="229.69707094331216"/>
    <n v="2336573.0091597219"/>
    <n v="2015336.5389315696"/>
    <n v="321236.47022815235"/>
    <n v="13.748188863299221"/>
    <n v="44408564.207801573"/>
    <n v="22558177.086662509"/>
    <n v="21850387.121139064"/>
    <x v="2"/>
  </r>
  <r>
    <x v="4"/>
    <x v="3"/>
    <s v="2390122000"/>
    <x v="106"/>
    <n v="353.78649635036493"/>
    <n v="2233867.243413819"/>
    <n v="1750113.3906674266"/>
    <n v="483753.85274639237"/>
    <n v="21.655443230687009"/>
    <n v="37948416.216550902"/>
    <n v="21544670.795661617"/>
    <n v="16403745.420889284"/>
    <x v="2"/>
  </r>
  <r>
    <x v="4"/>
    <x v="3"/>
    <s v="2390123000"/>
    <x v="107"/>
    <n v="19.570552147239269"/>
    <n v="453543.04839250108"/>
    <n v="345960.81636335183"/>
    <n v="107582.23202914925"/>
    <n v="23.720401494511812"/>
    <n v="8236791.8710936317"/>
    <n v="2142267.3962484431"/>
    <n v="6094524.4748451887"/>
    <x v="2"/>
  </r>
  <r>
    <x v="4"/>
    <x v="3"/>
    <s v="2390124000"/>
    <x v="108"/>
    <n v="118.66936260350471"/>
    <n v="1444182.9667575024"/>
    <n v="1134914.1460813954"/>
    <n v="309268.82067610696"/>
    <n v="21.414794925222054"/>
    <n v="23564008.077992372"/>
    <n v="8292975.3372881031"/>
    <n v="15271032.740704268"/>
    <x v="2"/>
  </r>
  <r>
    <x v="4"/>
    <x v="3"/>
    <s v="2390125000"/>
    <x v="109"/>
    <n v="32.339331619537276"/>
    <n v="338492.24370813504"/>
    <n v="264795.22201184847"/>
    <n v="73697.021696286567"/>
    <n v="21.772144876628793"/>
    <n v="5092511.5927388221"/>
    <n v="2876665.9769130205"/>
    <n v="2215845.6158258016"/>
    <x v="2"/>
  </r>
  <r>
    <x v="4"/>
    <x v="3"/>
    <s v="2390126000"/>
    <x v="110"/>
    <n v="40.811654526534859"/>
    <n v="670697.18517317355"/>
    <n v="554047.52619030885"/>
    <n v="116649.6589828647"/>
    <n v="17.392298873707936"/>
    <n v="11639595.090539567"/>
    <n v="3572009.9002548247"/>
    <n v="8067585.190284742"/>
    <x v="2"/>
  </r>
  <r>
    <x v="4"/>
    <x v="3"/>
    <s v="2390127000"/>
    <x v="111"/>
    <n v="8.117647058823529"/>
    <n v="99504.311685061199"/>
    <n v="75766.293306564665"/>
    <n v="23738.018378496534"/>
    <n v="23.856271126852459"/>
    <n v="1503410.4392362868"/>
    <n v="1008904.9226368"/>
    <n v="494505.51659948681"/>
    <x v="2"/>
  </r>
  <r>
    <x v="4"/>
    <x v="3"/>
    <s v="2390128000"/>
    <x v="112"/>
    <n v="41.951854261548469"/>
    <n v="376843.3978665481"/>
    <n v="311826.49960728519"/>
    <n v="65016.898259262904"/>
    <n v="17.253028347411142"/>
    <n v="6681982.1950450707"/>
    <n v="2508510.9982284168"/>
    <n v="4173471.1968166539"/>
    <x v="2"/>
  </r>
  <r>
    <x v="4"/>
    <x v="3"/>
    <s v="2390129000"/>
    <x v="113"/>
    <n v="8.8019559902200495"/>
    <n v="139250.34283048066"/>
    <n v="114130.45671751593"/>
    <n v="25119.886112964727"/>
    <n v="18.039371108439532"/>
    <n v="2327114.7352320896"/>
    <n v="1073804.519813413"/>
    <n v="1253310.2154186766"/>
    <x v="2"/>
  </r>
  <r>
    <x v="4"/>
    <x v="3"/>
    <s v="2390130000"/>
    <x v="114"/>
    <n v="55.896934116112206"/>
    <n v="464219.72847588832"/>
    <n v="385562.57681145979"/>
    <n v="78657.151664428529"/>
    <n v="16.94394848807336"/>
    <n v="8678155.0336269978"/>
    <n v="2151846.7211116655"/>
    <n v="6526308.3125153324"/>
    <x v="2"/>
  </r>
  <r>
    <x v="4"/>
    <x v="3"/>
    <s v="2390131000"/>
    <x v="115"/>
    <n v="50.221327967806843"/>
    <n v="816130.73167440947"/>
    <n v="645432.93173105235"/>
    <n v="170697.79994335712"/>
    <n v="20.915497152416506"/>
    <n v="13341461.607444694"/>
    <n v="3590050.9477886087"/>
    <n v="9751410.6596560851"/>
    <x v="2"/>
  </r>
  <r>
    <x v="4"/>
    <x v="3"/>
    <s v="2390132000"/>
    <x v="116"/>
    <n v="30.244001626677512"/>
    <n v="336136.02620266925"/>
    <n v="263091.08695342462"/>
    <n v="73044.939249244635"/>
    <n v="21.730767771141274"/>
    <n v="5647441.1774313254"/>
    <n v="1694743.1221368038"/>
    <n v="3952698.0552945216"/>
    <x v="2"/>
  </r>
  <r>
    <x v="5"/>
    <x v="3"/>
    <s v="2390811000"/>
    <x v="117"/>
    <n v="206.66901684292989"/>
    <n v="2392724.8235472818"/>
    <n v="1567731.7110361832"/>
    <n v="824993.11251109862"/>
    <n v="34.479230724409973"/>
    <n v="29876109.799182899"/>
    <n v="6138060.2050307496"/>
    <n v="23738049.594152149"/>
    <x v="2"/>
  </r>
  <r>
    <x v="5"/>
    <x v="3"/>
    <s v="2390812000"/>
    <x v="118"/>
    <n v="10.277777777777779"/>
    <n v="158288.08627074366"/>
    <n v="126687.25698221459"/>
    <n v="31600.829288529072"/>
    <n v="19.964123664037146"/>
    <n v="2305730.0355967078"/>
    <n v="1093887.2688286507"/>
    <n v="1211842.7667680571"/>
    <x v="2"/>
  </r>
  <r>
    <x v="5"/>
    <x v="3"/>
    <s v="2390813000"/>
    <x v="119"/>
    <n v="16.00557103064067"/>
    <n v="237983.94555214042"/>
    <n v="197083.74579326512"/>
    <n v="40900.1997588753"/>
    <n v="17.186117182814076"/>
    <n v="3569929.2389351353"/>
    <n v="1220203.7713941049"/>
    <n v="2349725.4675410306"/>
    <x v="2"/>
  </r>
  <r>
    <x v="5"/>
    <x v="3"/>
    <s v="2390814000"/>
    <x v="120"/>
    <n v="14.831147540983606"/>
    <n v="191516.6877085577"/>
    <n v="152167.1718852903"/>
    <n v="39349.5158232674"/>
    <n v="20.546259594436957"/>
    <n v="2897118.3894572165"/>
    <n v="1246868.2164594727"/>
    <n v="1650250.1729977438"/>
    <x v="2"/>
  </r>
  <r>
    <x v="5"/>
    <x v="3"/>
    <s v="2390815000"/>
    <x v="121"/>
    <n v="24.655877342419085"/>
    <n v="285574.06678032293"/>
    <n v="228444.80092451576"/>
    <n v="57129.265855807171"/>
    <n v="20.005060858608601"/>
    <n v="4252001.0607833983"/>
    <n v="1974574.0432609064"/>
    <n v="2277427.017522492"/>
    <x v="2"/>
  </r>
  <r>
    <x v="5"/>
    <x v="3"/>
    <s v="2390816000"/>
    <x v="122"/>
    <n v="30.029605263157894"/>
    <n v="397150.21824704885"/>
    <n v="305686.94637844933"/>
    <n v="91463.271868599521"/>
    <n v="23.029893392052582"/>
    <n v="5862907.2881805431"/>
    <n v="1714299.9592326477"/>
    <n v="4148607.3289478952"/>
    <x v="2"/>
  </r>
  <r>
    <x v="5"/>
    <x v="3"/>
    <s v="2390817000"/>
    <x v="123"/>
    <n v="12.001479289940827"/>
    <n v="119934.79880693305"/>
    <n v="104517.00867503604"/>
    <n v="15417.790131897011"/>
    <n v="12.855143198860944"/>
    <n v="1928462.7809236085"/>
    <n v="885989.03964422608"/>
    <n v="1042473.7412793824"/>
    <x v="2"/>
  </r>
  <r>
    <x v="5"/>
    <x v="3"/>
    <s v="2390818000"/>
    <x v="124"/>
    <n v="8.7715517241379324"/>
    <n v="120141.11839278074"/>
    <n v="104858.58007760366"/>
    <n v="15282.53831517708"/>
    <n v="12.720489470735114"/>
    <n v="1894885.2252508269"/>
    <n v="934366.55413597892"/>
    <n v="960518.671114848"/>
    <x v="2"/>
  </r>
  <r>
    <x v="5"/>
    <x v="3"/>
    <s v="2390822000"/>
    <x v="125"/>
    <n v="130.05410022779043"/>
    <n v="984780.55562155508"/>
    <n v="808103.08703534247"/>
    <n v="176677.46858621261"/>
    <n v="17.94079580244156"/>
    <n v="17383258.755427212"/>
    <n v="4867575.0048092781"/>
    <n v="12515683.750617933"/>
    <x v="2"/>
  </r>
  <r>
    <x v="5"/>
    <x v="3"/>
    <s v="2390823000"/>
    <x v="126"/>
    <n v="10.658536585365853"/>
    <n v="152390.87063314792"/>
    <n v="127830.45206521219"/>
    <n v="24560.418567935732"/>
    <n v="16.116725671224934"/>
    <n v="2448332.8967337264"/>
    <n v="1245011.7777274407"/>
    <n v="1203321.1190062857"/>
    <x v="2"/>
  </r>
  <r>
    <x v="5"/>
    <x v="3"/>
    <s v="2390824000"/>
    <x v="127"/>
    <n v="12.150055991041434"/>
    <n v="138281.12614496655"/>
    <n v="111487.92203279771"/>
    <n v="26793.204112168838"/>
    <n v="19.375893774599632"/>
    <n v="2037343.9816447566"/>
    <n v="843704.76619765966"/>
    <n v="1193639.2154470971"/>
    <x v="2"/>
  </r>
  <r>
    <x v="5"/>
    <x v="3"/>
    <s v="2390825000"/>
    <x v="128"/>
    <n v="30.033557046979865"/>
    <n v="280864.65992022504"/>
    <n v="229306.21580410798"/>
    <n v="51558.444116117054"/>
    <n v="18.357042189202936"/>
    <n v="4492035.6291762423"/>
    <n v="1479995.6277395466"/>
    <n v="3012040.0014366955"/>
    <x v="2"/>
  </r>
  <r>
    <x v="5"/>
    <x v="3"/>
    <s v="2390826000"/>
    <x v="129"/>
    <n v="29.773636991028301"/>
    <n v="294815.89963911008"/>
    <n v="230411.2263461464"/>
    <n v="64404.673292963678"/>
    <n v="21.845725882424489"/>
    <n v="4102704.9342315993"/>
    <n v="1444093.9437822236"/>
    <n v="2658610.9904493755"/>
    <x v="2"/>
  </r>
  <r>
    <x v="5"/>
    <x v="3"/>
    <s v="2390827000"/>
    <x v="130"/>
    <n v="114.30559069061472"/>
    <n v="1026564.2075974217"/>
    <n v="859325.52637921053"/>
    <n v="167238.68121821119"/>
    <n v="16.291107753466079"/>
    <n v="16066484.714164246"/>
    <n v="3261274.3629776631"/>
    <n v="12805210.351186583"/>
    <x v="2"/>
  </r>
  <r>
    <x v="5"/>
    <x v="3"/>
    <s v="2390828000"/>
    <x v="131"/>
    <n v="15.421128798842258"/>
    <n v="183230.81204264861"/>
    <n v="151777.80344824106"/>
    <n v="31453.008594407554"/>
    <n v="17.16578573427191"/>
    <n v="2767600.539324984"/>
    <n v="934453.2999759037"/>
    <n v="1833147.2393490802"/>
    <x v="2"/>
  </r>
  <r>
    <x v="5"/>
    <x v="3"/>
    <s v="2390829000"/>
    <x v="132"/>
    <n v="26.997742663656886"/>
    <n v="214584.52347860325"/>
    <n v="179512.6766905298"/>
    <n v="35071.846788073453"/>
    <n v="16.344070960723574"/>
    <n v="3194932.6368078683"/>
    <n v="1197344.1110204018"/>
    <n v="1997588.5257874664"/>
    <x v="2"/>
  </r>
  <r>
    <x v="5"/>
    <x v="3"/>
    <s v="2390830000"/>
    <x v="133"/>
    <n v="123.77171215880892"/>
    <n v="972365.17810948915"/>
    <n v="774815.3038252102"/>
    <n v="197549.87428427895"/>
    <n v="20.316428306118823"/>
    <n v="14535039.418531779"/>
    <n v="3408936.2861811211"/>
    <n v="11126103.132350657"/>
    <x v="2"/>
  </r>
  <r>
    <x v="5"/>
    <x v="3"/>
    <s v="2390831000"/>
    <x v="134"/>
    <n v="18.36972972972973"/>
    <n v="125954.80246889869"/>
    <n v="104856.00306793765"/>
    <n v="21098.799400961041"/>
    <n v="16.751087681766521"/>
    <n v="1989995.0278367884"/>
    <n v="663859.6979566731"/>
    <n v="1326135.3298801153"/>
    <x v="2"/>
  </r>
  <r>
    <x v="5"/>
    <x v="3"/>
    <s v="2390832000"/>
    <x v="135"/>
    <n v="51.367907481026378"/>
    <n v="661809.14566959452"/>
    <n v="442870.98121909203"/>
    <n v="218938.16445050249"/>
    <n v="33.081767739699153"/>
    <n v="8532587.7401649263"/>
    <n v="2861826.3379874793"/>
    <n v="5670761.4021774475"/>
    <x v="2"/>
  </r>
  <r>
    <x v="5"/>
    <x v="3"/>
    <s v="2390833000"/>
    <x v="136"/>
    <n v="24.334975369458132"/>
    <n v="279249.30577975581"/>
    <n v="209594.14715775373"/>
    <n v="69655.158622002084"/>
    <n v="24.943717739065455"/>
    <n v="3885265.4562073015"/>
    <n v="1786708.9478616044"/>
    <n v="2098556.5083456971"/>
    <x v="2"/>
  </r>
  <r>
    <x v="6"/>
    <x v="3"/>
    <s v="2490211000"/>
    <x v="137"/>
    <n v="58.94736842105263"/>
    <n v="494282.27408481081"/>
    <n v="347071.86255520507"/>
    <n v="147210.41152960574"/>
    <n v="29.782660485281092"/>
    <n v="6680876.8054408412"/>
    <n v="3509707.7506619948"/>
    <n v="3171169.0547788464"/>
    <x v="3"/>
  </r>
  <r>
    <x v="6"/>
    <x v="3"/>
    <s v="2490212000"/>
    <x v="138"/>
    <n v="77.311960542540064"/>
    <n v="1341520.3086762128"/>
    <n v="939977.12154847581"/>
    <n v="401543.18712773698"/>
    <n v="29.931949932533808"/>
    <n v="20909344.843260974"/>
    <n v="4610758.8626117157"/>
    <n v="16298585.980649259"/>
    <x v="3"/>
  </r>
  <r>
    <x v="6"/>
    <x v="3"/>
    <s v="2490213000"/>
    <x v="139"/>
    <n v="28.206060606060603"/>
    <n v="708617.63257485628"/>
    <n v="497171.76544994471"/>
    <n v="211445.86712491157"/>
    <n v="29.839204869429359"/>
    <n v="11097043.974149594"/>
    <n v="3286006.7310463865"/>
    <n v="7811037.243103208"/>
    <x v="3"/>
  </r>
  <r>
    <x v="6"/>
    <x v="3"/>
    <s v="2490214000"/>
    <x v="140"/>
    <n v="7.7689243027888439"/>
    <n v="125623.70474891408"/>
    <n v="85223.971373659355"/>
    <n v="40399.733375254727"/>
    <n v="32.159323318797405"/>
    <n v="1599677.798245834"/>
    <n v="969432.68260603957"/>
    <n v="630245.11563979439"/>
    <x v="3"/>
  </r>
  <r>
    <x v="6"/>
    <x v="3"/>
    <s v="2490215000"/>
    <x v="141"/>
    <n v="82.598509052183175"/>
    <n v="1879982.4455621038"/>
    <n v="1325332.8731765526"/>
    <n v="554649.57238555118"/>
    <n v="29.50291231148779"/>
    <n v="26299729.988193911"/>
    <n v="6606138.9693778455"/>
    <n v="19693591.018816065"/>
    <x v="3"/>
  </r>
  <r>
    <x v="6"/>
    <x v="3"/>
    <s v="2490216000"/>
    <x v="142"/>
    <n v="35"/>
    <n v="548872.49328594015"/>
    <n v="364376.80271221482"/>
    <n v="184495.69057372533"/>
    <n v="33.613579261223904"/>
    <n v="6751672.2656011088"/>
    <n v="3019677.6383890719"/>
    <n v="3731994.6272120369"/>
    <x v="3"/>
  </r>
  <r>
    <x v="6"/>
    <x v="3"/>
    <s v="2490217000"/>
    <x v="143"/>
    <n v="18.114842903575294"/>
    <n v="303326.60797940794"/>
    <n v="201667.66997222728"/>
    <n v="101658.93800718067"/>
    <n v="33.514678677342417"/>
    <n v="4122523.9952968517"/>
    <n v="1548490.5834310588"/>
    <n v="2574033.4118657932"/>
    <x v="3"/>
  </r>
  <r>
    <x v="6"/>
    <x v="3"/>
    <s v="2490218000"/>
    <x v="144"/>
    <n v="48.40942562592047"/>
    <n v="311055.85591425939"/>
    <n v="209301.02736368767"/>
    <n v="101754.82855057172"/>
    <n v="32.712719151836126"/>
    <n v="4222182.7187349172"/>
    <n v="2013383.2931878492"/>
    <n v="2208799.425547068"/>
    <x v="3"/>
  </r>
  <r>
    <x v="6"/>
    <x v="3"/>
    <s v="2490220000"/>
    <x v="145"/>
    <n v="29.743816254416963"/>
    <n v="412285.86497372203"/>
    <n v="248877.88617603009"/>
    <n v="163407.97879769193"/>
    <n v="39.63463040580038"/>
    <n v="5012061.8638521982"/>
    <n v="2213606.4272060501"/>
    <n v="2798455.4366461481"/>
    <x v="3"/>
  </r>
  <r>
    <x v="6"/>
    <x v="3"/>
    <s v="2490222000"/>
    <x v="146"/>
    <n v="9.6666666666666661"/>
    <n v="120835.98464844983"/>
    <n v="85197.671867295503"/>
    <n v="35638.312781154324"/>
    <n v="29.493128958925162"/>
    <n v="1650052.901013945"/>
    <n v="733392.17094875139"/>
    <n v="916660.73006519361"/>
    <x v="3"/>
  </r>
  <r>
    <x v="6"/>
    <x v="3"/>
    <s v="2490223000"/>
    <x v="147"/>
    <n v="290.53697183098598"/>
    <n v="3831226.3687928054"/>
    <n v="2434553.245464603"/>
    <n v="1396673.1233282024"/>
    <n v="36.454988269677344"/>
    <n v="51495948.281199679"/>
    <n v="8436999.6882245671"/>
    <n v="43058948.59297511"/>
    <x v="3"/>
  </r>
  <r>
    <x v="6"/>
    <x v="3"/>
    <s v="2490224000"/>
    <x v="148"/>
    <n v="4.6408839779005531"/>
    <n v="54531.297048936402"/>
    <n v="41589.486027759151"/>
    <n v="12941.811021177251"/>
    <n v="23.732813487937516"/>
    <n v="775500.61804799142"/>
    <n v="653692.79653180356"/>
    <n v="121807.82151618786"/>
    <x v="3"/>
  </r>
  <r>
    <x v="6"/>
    <x v="3"/>
    <s v="2490225000"/>
    <x v="149"/>
    <n v="23.538461538461537"/>
    <n v="272344.77440691803"/>
    <n v="221046.39617457925"/>
    <n v="51298.378232338786"/>
    <n v="18.835822476877205"/>
    <n v="4562020.8759022066"/>
    <n v="1364953.8142018416"/>
    <n v="3197067.061700365"/>
    <x v="3"/>
  </r>
  <r>
    <x v="6"/>
    <x v="3"/>
    <s v="2490226000"/>
    <x v="150"/>
    <n v="9.5671981776765396"/>
    <n v="228239.34851486652"/>
    <n v="139070.93135952007"/>
    <n v="89168.417155346455"/>
    <n v="39.067942375211615"/>
    <n v="2636680.7495416724"/>
    <n v="1422017.6473873439"/>
    <n v="1214663.1021543285"/>
    <x v="3"/>
  </r>
  <r>
    <x v="6"/>
    <x v="3"/>
    <s v="2490227000"/>
    <x v="151"/>
    <n v="341.21836204407663"/>
    <n v="3324052.1876214622"/>
    <n v="2025764.0214355576"/>
    <n v="1298288.1661859045"/>
    <n v="39.057394195573671"/>
    <n v="44780292.222257204"/>
    <n v="27376836.614265312"/>
    <n v="17403455.607991893"/>
    <x v="3"/>
  </r>
  <r>
    <x v="6"/>
    <x v="3"/>
    <s v="2490228000"/>
    <x v="152"/>
    <n v="468.55623375838508"/>
    <n v="6801634.1450251359"/>
    <n v="4056418.841552421"/>
    <n v="2745215.303472715"/>
    <n v="40.361113887324059"/>
    <n v="89323067.776135042"/>
    <n v="84804668.113539994"/>
    <n v="4518399.6625950485"/>
    <x v="3"/>
  </r>
  <r>
    <x v="6"/>
    <x v="3"/>
    <s v="2490229000"/>
    <x v="153"/>
    <n v="39.518072289156628"/>
    <n v="559727.25975209591"/>
    <n v="376149.95872784662"/>
    <n v="183577.30102424929"/>
    <n v="32.797634531067146"/>
    <n v="7559024.2409835057"/>
    <n v="2277062.8949187254"/>
    <n v="5281961.3460647799"/>
    <x v="3"/>
  </r>
  <r>
    <x v="6"/>
    <x v="3"/>
    <s v="2490230000"/>
    <x v="154"/>
    <n v="27.631184407796106"/>
    <n v="360966.21441504429"/>
    <n v="251601.64389923288"/>
    <n v="109364.57051581141"/>
    <n v="30.297730410321012"/>
    <n v="5146048.7969349278"/>
    <n v="1566152.8741363201"/>
    <n v="3579895.9227986075"/>
    <x v="3"/>
  </r>
  <r>
    <x v="6"/>
    <x v="3"/>
    <s v="2490231000"/>
    <x v="155"/>
    <n v="193.40864096890644"/>
    <n v="963425.3713114144"/>
    <n v="770383.67003609019"/>
    <n v="193041.70127532422"/>
    <n v="20.037016568554332"/>
    <n v="16083482.25558958"/>
    <n v="4586468.149360328"/>
    <n v="11497014.106229253"/>
    <x v="3"/>
  </r>
  <r>
    <x v="6"/>
    <x v="3"/>
    <s v="2490232000"/>
    <x v="156"/>
    <n v="36.090308370044056"/>
    <n v="639428.62762212963"/>
    <n v="383120.34348435636"/>
    <n v="256308.28413777327"/>
    <n v="40.083955122703493"/>
    <n v="12073358.800560888"/>
    <n v="1988687.6523141344"/>
    <n v="10084671.148246754"/>
    <x v="3"/>
  </r>
  <r>
    <x v="6"/>
    <x v="3"/>
    <s v="2490233000"/>
    <x v="157"/>
    <n v="20.524079320113316"/>
    <n v="179314.50185947196"/>
    <n v="150489.4256846263"/>
    <n v="28825.076174845657"/>
    <n v="16.075150573953998"/>
    <n v="2914963.1718092142"/>
    <n v="1703129.6512853326"/>
    <n v="1211833.5205238815"/>
    <x v="3"/>
  </r>
  <r>
    <x v="6"/>
    <x v="3"/>
    <s v="2490234000"/>
    <x v="158"/>
    <n v="52.060004225649699"/>
    <n v="1061679.9172635339"/>
    <n v="710482.85749595659"/>
    <n v="351197.05976757733"/>
    <n v="33.079372987744101"/>
    <n v="15408360.29113514"/>
    <n v="4488266.7106429199"/>
    <n v="10920093.580492221"/>
    <x v="3"/>
  </r>
  <r>
    <x v="6"/>
    <x v="3"/>
    <s v="2490235000"/>
    <x v="159"/>
    <n v="60.447284345047912"/>
    <n v="282000.00294235128"/>
    <n v="209603.82735527298"/>
    <n v="72396.175587078294"/>
    <n v="25.672402422590789"/>
    <n v="4198448.1057579005"/>
    <n v="1890287.9124799576"/>
    <n v="2308160.1932779429"/>
    <x v="3"/>
  </r>
  <r>
    <x v="6"/>
    <x v="3"/>
    <s v="2490236000"/>
    <x v="160"/>
    <n v="45.58011049723757"/>
    <n v="524305.05790440564"/>
    <n v="386663.35624859337"/>
    <n v="137641.70165581227"/>
    <n v="26.252217021508862"/>
    <n v="8605442.0591173563"/>
    <n v="2451218.2808372593"/>
    <n v="6154223.7782800971"/>
    <x v="3"/>
  </r>
  <r>
    <x v="6"/>
    <x v="3"/>
    <s v="2490237000"/>
    <x v="161"/>
    <n v="29.189944134078214"/>
    <n v="284781.21004676679"/>
    <n v="228111.27442072885"/>
    <n v="56669.935626037943"/>
    <n v="19.899464440344079"/>
    <n v="4520874.0476412252"/>
    <n v="1930783.6621092651"/>
    <n v="2590090.3855319601"/>
    <x v="3"/>
  </r>
  <r>
    <x v="6"/>
    <x v="3"/>
    <s v="2490238000"/>
    <x v="162"/>
    <n v="18.829787234042556"/>
    <n v="135277.35615198038"/>
    <n v="99647.125797463086"/>
    <n v="35630.230354517291"/>
    <n v="26.338650730642392"/>
    <n v="1934993.1466702623"/>
    <n v="917601.96373963822"/>
    <n v="1017391.1829306241"/>
    <x v="3"/>
  </r>
  <r>
    <x v="6"/>
    <x v="3"/>
    <s v="2490239000"/>
    <x v="163"/>
    <n v="22.245762711864405"/>
    <n v="163428.14995456164"/>
    <n v="127994.13373804725"/>
    <n v="35434.016216514385"/>
    <n v="21.681709195365791"/>
    <n v="2501530.7926516603"/>
    <n v="1111096.9251735678"/>
    <n v="1390433.8674780924"/>
    <x v="3"/>
  </r>
  <r>
    <x v="6"/>
    <x v="3"/>
    <s v="2490240000"/>
    <x v="164"/>
    <n v="21.525320317266623"/>
    <n v="144509.29295527711"/>
    <n v="122904.07943317208"/>
    <n v="21605.213522105027"/>
    <n v="14.950743360699601"/>
    <n v="2618373.0662732203"/>
    <n v="1108819.0405583065"/>
    <n v="1509554.0257149138"/>
    <x v="3"/>
  </r>
  <r>
    <x v="6"/>
    <x v="3"/>
    <n v="2490241000"/>
    <x v="165"/>
    <n v="432.8580733878556"/>
    <n v="3885500.1552917031"/>
    <n v="2404232.1949189515"/>
    <n v="1481267.9603727516"/>
    <n v="38.122967473193825"/>
    <n v="56608949.606770262"/>
    <n v="50935877.807253733"/>
    <n v="5673071.7995165288"/>
    <x v="3"/>
  </r>
  <r>
    <x v="6"/>
    <x v="3"/>
    <n v="2490242000"/>
    <x v="166"/>
    <n v="280.35315804792862"/>
    <n v="2519820.6467088363"/>
    <n v="1615523.9241686591"/>
    <n v="904296.72254017717"/>
    <n v="35.887344748972048"/>
    <n v="35712092.917588502"/>
    <n v="11000966.551337481"/>
    <n v="24711126.366251022"/>
    <x v="3"/>
  </r>
  <r>
    <x v="7"/>
    <x v="3"/>
    <s v="2490311000"/>
    <x v="167"/>
    <n v="28.195488721804523"/>
    <n v="331350.52793666918"/>
    <n v="206837.23363269673"/>
    <n v="124513.29430397245"/>
    <n v="37.577514989736365"/>
    <n v="4314697.0263447752"/>
    <n v="2185930.3048792193"/>
    <n v="2128766.721465556"/>
    <x v="3"/>
  </r>
  <r>
    <x v="7"/>
    <x v="3"/>
    <s v="2490313000"/>
    <x v="168"/>
    <n v="11.081794195250659"/>
    <n v="145424.61346617504"/>
    <n v="119836.02814017273"/>
    <n v="25588.585326002314"/>
    <n v="17.595773312441416"/>
    <n v="2297335.7785088969"/>
    <n v="1027229.1364085292"/>
    <n v="1270106.6421003677"/>
    <x v="3"/>
  </r>
  <r>
    <x v="7"/>
    <x v="3"/>
    <s v="2490314000"/>
    <x v="169"/>
    <n v="39.992272024729523"/>
    <n v="517403.37515132385"/>
    <n v="377424.12592122104"/>
    <n v="139979.24923010281"/>
    <n v="27.054181698981644"/>
    <n v="8532690.0366510823"/>
    <n v="2213199.4066843977"/>
    <n v="6319490.6299666846"/>
    <x v="3"/>
  </r>
  <r>
    <x v="7"/>
    <x v="3"/>
    <s v="2490315000"/>
    <x v="170"/>
    <n v="106.30872483221475"/>
    <n v="1294579.2845594219"/>
    <n v="824856.41312009678"/>
    <n v="469722.87143932516"/>
    <n v="36.283824176839332"/>
    <n v="18165105.239923954"/>
    <n v="27781274.270630822"/>
    <n v="-9616169.0307068676"/>
    <x v="3"/>
  </r>
  <r>
    <x v="7"/>
    <x v="3"/>
    <s v="2490316000"/>
    <x v="171"/>
    <n v="451.52977767538306"/>
    <n v="7486992.498501231"/>
    <n v="5212859.1094901953"/>
    <n v="2274133.3890110357"/>
    <n v="30.374457961140987"/>
    <n v="134844784.47409734"/>
    <n v="166574840.63516355"/>
    <n v="-31730056.161066204"/>
    <x v="3"/>
  </r>
  <r>
    <x v="7"/>
    <x v="3"/>
    <s v="2490317000"/>
    <x v="172"/>
    <n v="220.20884520884522"/>
    <n v="4280937.4875279255"/>
    <n v="2667837.4068796439"/>
    <n v="1613100.0806482816"/>
    <n v="37.681000606710192"/>
    <n v="63487251.21154575"/>
    <n v="125221013.06378615"/>
    <n v="-61733761.852240399"/>
    <x v="3"/>
  </r>
  <r>
    <x v="7"/>
    <x v="3"/>
    <s v="2490318000"/>
    <x v="173"/>
    <n v="95.942589014628751"/>
    <n v="1576113.04860612"/>
    <n v="1014479.4672001426"/>
    <n v="561633.58140597749"/>
    <n v="35.634092484842625"/>
    <n v="24057328.683113538"/>
    <n v="45579388.300909288"/>
    <n v="-21522059.61779575"/>
    <x v="3"/>
  </r>
  <r>
    <x v="7"/>
    <x v="3"/>
    <s v="2490319000"/>
    <x v="174"/>
    <n v="59.812206572769959"/>
    <n v="737409.94863424962"/>
    <n v="555555.34361775266"/>
    <n v="181854.60501649696"/>
    <n v="24.661262755311107"/>
    <n v="11380795.661951525"/>
    <n v="3505542.0268167052"/>
    <n v="7875253.6351348199"/>
    <x v="3"/>
  </r>
  <r>
    <x v="7"/>
    <x v="3"/>
    <s v="2490320000"/>
    <x v="175"/>
    <n v="20.94081942336874"/>
    <n v="121268.92096611489"/>
    <n v="92732.342640165472"/>
    <n v="28536.57832594942"/>
    <n v="23.531650235366687"/>
    <n v="1859510.1064050938"/>
    <n v="1178140.7994600886"/>
    <n v="681369.3069450052"/>
    <x v="3"/>
  </r>
  <r>
    <x v="7"/>
    <x v="3"/>
    <s v="2490321000"/>
    <x v="176"/>
    <n v="16.000000000000004"/>
    <n v="274383.94183563563"/>
    <n v="190588.9672993276"/>
    <n v="83794.974536308029"/>
    <n v="30.539314354811541"/>
    <n v="3741456.3078953079"/>
    <n v="1762336.163893183"/>
    <n v="1979120.1440021249"/>
    <x v="3"/>
  </r>
  <r>
    <x v="7"/>
    <x v="3"/>
    <s v="2490322000"/>
    <x v="177"/>
    <n v="13.607038123167154"/>
    <n v="151450.22006110466"/>
    <n v="111782.47186048162"/>
    <n v="39667.748200623042"/>
    <n v="26.191938304624813"/>
    <n v="2366798.1415448394"/>
    <n v="1201615.3383399702"/>
    <n v="1165182.8032048692"/>
    <x v="3"/>
  </r>
  <r>
    <x v="7"/>
    <x v="3"/>
    <s v="2490324000"/>
    <x v="178"/>
    <n v="22.668067226890756"/>
    <n v="504149.48195723945"/>
    <n v="360871.90896685241"/>
    <n v="143277.57299038704"/>
    <n v="28.419660858153861"/>
    <n v="6711460.5204016129"/>
    <n v="2785047.0932152616"/>
    <n v="3926413.4271863513"/>
    <x v="3"/>
  </r>
  <r>
    <x v="7"/>
    <x v="3"/>
    <s v="2490325000"/>
    <x v="179"/>
    <n v="71.748878923766824"/>
    <n v="810085.43686510716"/>
    <n v="638207.79510444682"/>
    <n v="171877.64176066034"/>
    <n v="21.217224003655414"/>
    <n v="13156801.676170656"/>
    <n v="2947284.4918185347"/>
    <n v="10209517.184352122"/>
    <x v="3"/>
  </r>
  <r>
    <x v="7"/>
    <x v="3"/>
    <s v="2490326000"/>
    <x v="180"/>
    <n v="20.694087403598971"/>
    <n v="140115.27125023922"/>
    <n v="123944.46927708299"/>
    <n v="16170.801973156238"/>
    <n v="11.541070312225962"/>
    <n v="2310567.232246615"/>
    <n v="1230857.9376294038"/>
    <n v="1079709.2946172112"/>
    <x v="3"/>
  </r>
  <r>
    <x v="7"/>
    <x v="3"/>
    <s v="2490327000"/>
    <x v="181"/>
    <n v="21.375464684014872"/>
    <n v="199275.95138817275"/>
    <n v="145865.83900087769"/>
    <n v="53410.112387295056"/>
    <n v="26.80208626040212"/>
    <n v="2534302.2572330656"/>
    <n v="1049848.8555135594"/>
    <n v="1484453.4017195061"/>
    <x v="3"/>
  </r>
  <r>
    <x v="7"/>
    <x v="3"/>
    <s v="2490328000"/>
    <x v="182"/>
    <n v="40.230607966457015"/>
    <n v="300002.96859911276"/>
    <n v="204491.41101203003"/>
    <n v="95511.557587082731"/>
    <n v="31.836870826005953"/>
    <n v="3990443.0077784755"/>
    <n v="1673717.6120570828"/>
    <n v="2316725.3957213927"/>
    <x v="3"/>
  </r>
  <r>
    <x v="7"/>
    <x v="3"/>
    <s v="2490329000"/>
    <x v="183"/>
    <n v="120.56262558606832"/>
    <n v="1788185.2423992162"/>
    <n v="1201303.3319910881"/>
    <n v="586881.91040812805"/>
    <n v="32.819972813370605"/>
    <n v="24053766.162990063"/>
    <n v="6467880.0397114214"/>
    <n v="17585886.12327864"/>
    <x v="3"/>
  </r>
  <r>
    <x v="7"/>
    <x v="3"/>
    <s v="2490330000"/>
    <x v="184"/>
    <n v="32.540173053152039"/>
    <n v="362280.45520214865"/>
    <n v="310483.72445925197"/>
    <n v="51796.730742896674"/>
    <n v="14.297412404981838"/>
    <n v="6589665.1136236517"/>
    <n v="2275431.4035881348"/>
    <n v="4314233.7100355169"/>
    <x v="3"/>
  </r>
  <r>
    <x v="7"/>
    <x v="3"/>
    <s v="2490331000"/>
    <x v="185"/>
    <n v="222.78959810874707"/>
    <n v="932095.11372962163"/>
    <n v="725934.60469349939"/>
    <n v="206160.50903612224"/>
    <n v="22.117969078413648"/>
    <n v="15175861.544623809"/>
    <n v="4550153.5244650012"/>
    <n v="10625708.020158809"/>
    <x v="3"/>
  </r>
  <r>
    <x v="7"/>
    <x v="3"/>
    <s v="2490332000"/>
    <x v="186"/>
    <n v="43.943661971830991"/>
    <n v="537671.82532344328"/>
    <n v="356617.48189642403"/>
    <n v="181054.34342701925"/>
    <n v="33.673764348374355"/>
    <n v="7209744.7474086341"/>
    <n v="2000037.5756734207"/>
    <n v="5209707.1717352131"/>
    <x v="3"/>
  </r>
  <r>
    <x v="7"/>
    <x v="3"/>
    <s v="2490333000"/>
    <x v="187"/>
    <n v="42.307692307692321"/>
    <n v="334750.74310458975"/>
    <n v="255742.05327346409"/>
    <n v="79008.689831125666"/>
    <n v="23.602244792161713"/>
    <n v="4597472.7436811682"/>
    <n v="1415876.577428354"/>
    <n v="3181596.1662528142"/>
    <x v="3"/>
  </r>
  <r>
    <x v="7"/>
    <x v="3"/>
    <s v="2490334000"/>
    <x v="188"/>
    <n v="82.952548330404198"/>
    <n v="838544.59827194829"/>
    <n v="542231.3417643205"/>
    <n v="296313.25650762778"/>
    <n v="35.336612640313078"/>
    <n v="11898852.572259298"/>
    <n v="17324331.697717037"/>
    <n v="-5425479.1254577395"/>
    <x v="3"/>
  </r>
  <r>
    <x v="7"/>
    <x v="3"/>
    <n v="2490335000"/>
    <x v="189"/>
    <n v="71.811023622047244"/>
    <n v="808978.02013739536"/>
    <n v="576736.99744739698"/>
    <n v="232241.02268999838"/>
    <n v="28.707952120943286"/>
    <n v="12019313.244015193"/>
    <n v="10483044.742666369"/>
    <n v="1536268.5013488233"/>
    <x v="3"/>
  </r>
  <r>
    <x v="8"/>
    <x v="3"/>
    <s v="2590411000"/>
    <x v="190"/>
    <n v="240.99275987431014"/>
    <n v="2763076.3702265839"/>
    <n v="1802147.4160003916"/>
    <n v="960928.95422619232"/>
    <n v="34.777502517868953"/>
    <n v="37940657.624492779"/>
    <n v="12875831.161155719"/>
    <n v="25064826.46333706"/>
    <x v="4"/>
  </r>
  <r>
    <x v="8"/>
    <x v="3"/>
    <s v="2590412000"/>
    <x v="191"/>
    <n v="59.727686396978505"/>
    <n v="426357.08102935296"/>
    <n v="280692.95232421206"/>
    <n v="145664.1287051409"/>
    <n v="34.164819862605384"/>
    <n v="5674447.9694265518"/>
    <n v="2418436.11642804"/>
    <n v="3256011.8529985119"/>
    <x v="4"/>
  </r>
  <r>
    <x v="8"/>
    <x v="3"/>
    <s v="2590413000"/>
    <x v="192"/>
    <n v="98.410069140350657"/>
    <n v="802399.57401830854"/>
    <n v="642790.15693373722"/>
    <n v="159609.41708457132"/>
    <n v="19.891513187783609"/>
    <n v="19028159.457400706"/>
    <n v="8835939.2474797182"/>
    <n v="10192220.209920987"/>
    <x v="4"/>
  </r>
  <r>
    <x v="8"/>
    <x v="3"/>
    <s v="2590414000"/>
    <x v="193"/>
    <n v="22.811025670141685"/>
    <n v="249900.39427765878"/>
    <n v="169371.19923211794"/>
    <n v="80529.195045540837"/>
    <n v="32.224517003389217"/>
    <n v="3556424.7622016901"/>
    <n v="1837060.3201108598"/>
    <n v="1719364.4420908303"/>
    <x v="4"/>
  </r>
  <r>
    <x v="8"/>
    <x v="3"/>
    <s v="2590415000"/>
    <x v="194"/>
    <n v="5.372149884540999"/>
    <n v="129280.31502401512"/>
    <n v="94106.368012425053"/>
    <n v="35173.947011590062"/>
    <n v="27.207504100725739"/>
    <n v="2036095.0399752336"/>
    <n v="1245180.0141490318"/>
    <n v="790915.02582620177"/>
    <x v="4"/>
  </r>
  <r>
    <x v="8"/>
    <x v="3"/>
    <s v="2590416000"/>
    <x v="195"/>
    <n v="21.440839667394009"/>
    <n v="125035.42765037468"/>
    <n v="93245.720778620904"/>
    <n v="31789.706871753777"/>
    <n v="25.424559638124705"/>
    <n v="1868537.6525681603"/>
    <n v="1044423.3993161072"/>
    <n v="824114.25325205317"/>
    <x v="4"/>
  </r>
  <r>
    <x v="8"/>
    <x v="3"/>
    <s v="2590417000"/>
    <x v="196"/>
    <n v="93.5940774515431"/>
    <n v="1298558.0153740316"/>
    <n v="882797.42138748034"/>
    <n v="415760.59398655128"/>
    <n v="32.017098124552966"/>
    <n v="19523227.277206782"/>
    <n v="5864590.7232465586"/>
    <n v="13658636.553960223"/>
    <x v="4"/>
  </r>
  <r>
    <x v="8"/>
    <x v="3"/>
    <s v="2590418000"/>
    <x v="197"/>
    <n v="64.451000563431151"/>
    <n v="566436.04967756546"/>
    <n v="331954.06951162696"/>
    <n v="234481.9801659385"/>
    <n v="41.396019956606501"/>
    <n v="6964766.3312135935"/>
    <n v="2757763.2747493912"/>
    <n v="4207003.0564642027"/>
    <x v="4"/>
  </r>
  <r>
    <x v="8"/>
    <x v="3"/>
    <s v="2590419000"/>
    <x v="198"/>
    <n v="77.186263533926265"/>
    <n v="828147.6249120147"/>
    <n v="520778.21516545402"/>
    <n v="307369.40974656068"/>
    <n v="37.115292068756062"/>
    <n v="11304188.495507598"/>
    <n v="2977589.2802958018"/>
    <n v="8326599.2152117956"/>
    <x v="4"/>
  </r>
  <r>
    <x v="8"/>
    <x v="3"/>
    <s v="2590420000"/>
    <x v="199"/>
    <n v="35.038268086740217"/>
    <n v="319663.94071000005"/>
    <n v="229955.30226221037"/>
    <n v="89708.638447789679"/>
    <n v="28.06342130693233"/>
    <n v="4920824.0958225233"/>
    <n v="1843283.2976080975"/>
    <n v="3077540.7982144258"/>
    <x v="4"/>
  </r>
  <r>
    <x v="8"/>
    <x v="3"/>
    <s v="2590421000"/>
    <x v="200"/>
    <n v="24.896974338643865"/>
    <n v="278897.15971614316"/>
    <n v="188542.9897210499"/>
    <n v="90354.169995093253"/>
    <n v="32.396948784653887"/>
    <n v="4595861.1060557375"/>
    <n v="1468059.6163669527"/>
    <n v="3127801.4896887848"/>
    <x v="4"/>
  </r>
  <r>
    <x v="8"/>
    <x v="3"/>
    <s v="2590422000"/>
    <x v="201"/>
    <n v="16.853244263225335"/>
    <n v="128513.85262632219"/>
    <n v="88110.384090895182"/>
    <n v="40403.468535427004"/>
    <n v="31.438998761407898"/>
    <n v="2162819.5036763237"/>
    <n v="1330830.714831552"/>
    <n v="831988.78884477168"/>
    <x v="4"/>
  </r>
  <r>
    <x v="8"/>
    <x v="3"/>
    <s v="2590423000"/>
    <x v="202"/>
    <n v="316.77925488233132"/>
    <n v="3101231.3518305221"/>
    <n v="2129574.318296019"/>
    <n v="971657.03353450308"/>
    <n v="31.331330149263977"/>
    <n v="58451415.043025143"/>
    <n v="64428511.883735627"/>
    <n v="-5977096.8407104835"/>
    <x v="4"/>
  </r>
  <r>
    <x v="8"/>
    <x v="3"/>
    <s v="2590424000"/>
    <x v="203"/>
    <n v="137.0666448330054"/>
    <n v="1202914.7946988153"/>
    <n v="949655.7650036955"/>
    <n v="253259.02969511983"/>
    <n v="21.053779603611126"/>
    <n v="22077087.381893646"/>
    <n v="5027768.1040247912"/>
    <n v="17049319.277868856"/>
    <x v="4"/>
  </r>
  <r>
    <x v="8"/>
    <x v="3"/>
    <s v="2590425000"/>
    <x v="204"/>
    <n v="7.3000530277869462"/>
    <n v="142078.57378512563"/>
    <n v="92600.690843361794"/>
    <n v="49477.882941763834"/>
    <n v="34.824309974136106"/>
    <n v="1915776.2687739036"/>
    <n v="1134156.2714846814"/>
    <n v="781619.9972892222"/>
    <x v="4"/>
  </r>
  <r>
    <x v="8"/>
    <x v="3"/>
    <s v="2590426000"/>
    <x v="205"/>
    <n v="74.53991005353555"/>
    <n v="767198.23960880947"/>
    <n v="535706.45593315829"/>
    <n v="231491.78367565118"/>
    <n v="30.173659391305129"/>
    <n v="11204558.420886723"/>
    <n v="2706282.3993170243"/>
    <n v="8498276.021569699"/>
    <x v="4"/>
  </r>
  <r>
    <x v="8"/>
    <x v="3"/>
    <s v="2590427000"/>
    <x v="206"/>
    <n v="12.479605591929497"/>
    <n v="125375.09087794054"/>
    <n v="81568.116223785939"/>
    <n v="43806.974654154605"/>
    <n v="34.940732124216822"/>
    <n v="1750943.5181546248"/>
    <n v="1086248.217421076"/>
    <n v="664695.30073354882"/>
    <x v="4"/>
  </r>
  <r>
    <x v="8"/>
    <x v="3"/>
    <s v="2590428000"/>
    <x v="207"/>
    <n v="34.867627887785318"/>
    <n v="352788.32209259842"/>
    <n v="251695.3177003891"/>
    <n v="101093.00439220932"/>
    <n v="28.655428216151339"/>
    <n v="4928282.5012438269"/>
    <n v="2524286.5083719762"/>
    <n v="2403995.9928718507"/>
    <x v="4"/>
  </r>
  <r>
    <x v="8"/>
    <x v="3"/>
    <s v="2590429000"/>
    <x v="208"/>
    <n v="15.356632126209535"/>
    <n v="185086.64565393899"/>
    <n v="138351.35222252892"/>
    <n v="46735.293431410071"/>
    <n v="25.250494581220185"/>
    <n v="2803658.4060525512"/>
    <n v="1780454.0749947575"/>
    <n v="1023204.3310577937"/>
    <x v="4"/>
  </r>
  <r>
    <x v="8"/>
    <x v="3"/>
    <s v="2590430000"/>
    <x v="209"/>
    <n v="14.43464384689265"/>
    <n v="172028.87960777761"/>
    <n v="108901.46804122778"/>
    <n v="63127.411566549825"/>
    <n v="36.69582206806151"/>
    <n v="2267412.8624978149"/>
    <n v="1170081.592981169"/>
    <n v="1097331.2695166459"/>
    <x v="4"/>
  </r>
  <r>
    <x v="8"/>
    <x v="3"/>
    <s v="2590431000"/>
    <x v="210"/>
    <n v="27.597569185096628"/>
    <n v="286287.85770428379"/>
    <n v="202527.17932357543"/>
    <n v="83760.678380708356"/>
    <n v="29.257502938607871"/>
    <n v="4371532.1258786172"/>
    <n v="1909859.9408981763"/>
    <n v="2461672.1849804409"/>
    <x v="4"/>
  </r>
  <r>
    <x v="8"/>
    <x v="3"/>
    <s v="2590432000"/>
    <x v="211"/>
    <n v="12.892177168355339"/>
    <n v="113557.05465858735"/>
    <n v="88589.783821215897"/>
    <n v="24967.270837371456"/>
    <n v="21.986543163202228"/>
    <n v="1939229.1796385315"/>
    <n v="1078030.483462122"/>
    <n v="861198.69617640949"/>
    <x v="4"/>
  </r>
  <r>
    <x v="8"/>
    <x v="3"/>
    <s v="2590433000"/>
    <x v="212"/>
    <n v="20.342886147761504"/>
    <n v="96555.383365051151"/>
    <n v="78883.600163527895"/>
    <n v="17671.783201523256"/>
    <n v="18.302224677324077"/>
    <n v="2160990.6186748003"/>
    <n v="918419.49713597854"/>
    <n v="1242571.1215388216"/>
    <x v="4"/>
  </r>
  <r>
    <x v="8"/>
    <x v="3"/>
    <s v="2590434000"/>
    <x v="213"/>
    <n v="32.018346003038346"/>
    <n v="152769.24949776073"/>
    <n v="109097.19155429403"/>
    <n v="43672.057943466702"/>
    <n v="28.586942782687981"/>
    <n v="2183739.8176687639"/>
    <n v="990828.67843159265"/>
    <n v="1192911.1392371713"/>
    <x v="4"/>
  </r>
  <r>
    <x v="9"/>
    <x v="3"/>
    <s v="2590511000"/>
    <x v="214"/>
    <n v="154.60889138998311"/>
    <n v="2030263.9850494182"/>
    <n v="1444716.1606536896"/>
    <n v="585547.82439572853"/>
    <n v="28.840969879169474"/>
    <n v="29564389.1192233"/>
    <n v="6434359.0328220902"/>
    <n v="23130030.086401209"/>
    <x v="4"/>
  </r>
  <r>
    <x v="9"/>
    <x v="3"/>
    <s v="2590512000"/>
    <x v="215"/>
    <n v="330.9112127274459"/>
    <n v="2672227.3075300036"/>
    <n v="2033062.7372042048"/>
    <n v="639164.57032579882"/>
    <n v="23.918794951489069"/>
    <n v="41677804.615612715"/>
    <n v="10839210.290621029"/>
    <n v="30838594.324991688"/>
    <x v="4"/>
  </r>
  <r>
    <x v="9"/>
    <x v="3"/>
    <s v="2590513000"/>
    <x v="216"/>
    <n v="52.627737226277375"/>
    <n v="636150.55542400666"/>
    <n v="485028.59897374519"/>
    <n v="151121.95645026147"/>
    <n v="23.75569040406414"/>
    <n v="12063043.552950354"/>
    <n v="3462380.8462190833"/>
    <n v="8600662.706731271"/>
    <x v="4"/>
  </r>
  <r>
    <x v="9"/>
    <x v="3"/>
    <s v="2590514000"/>
    <x v="217"/>
    <n v="12.744827586206897"/>
    <n v="143154.00297403135"/>
    <n v="82422.319076751257"/>
    <n v="60731.683897280091"/>
    <n v="42.424020729826914"/>
    <n v="1730196.8857758758"/>
    <n v="1285104.0346951541"/>
    <n v="445092.85108072171"/>
    <x v="4"/>
  </r>
  <r>
    <x v="9"/>
    <x v="3"/>
    <s v="2590516000"/>
    <x v="218"/>
    <n v="5.3154362416107386"/>
    <n v="56522.217563284335"/>
    <n v="38597.208165400269"/>
    <n v="17925.009397884067"/>
    <n v="31.713209726448849"/>
    <n v="763784.86962885119"/>
    <n v="1001844.7874608317"/>
    <n v="-238059.91783198051"/>
    <x v="4"/>
  </r>
  <r>
    <x v="9"/>
    <x v="3"/>
    <s v="2590517000"/>
    <x v="219"/>
    <n v="44.212283840190814"/>
    <n v="642901.0757340783"/>
    <n v="360881.52446205198"/>
    <n v="282019.55127202632"/>
    <n v="43.866710123328126"/>
    <n v="7748613.7180143129"/>
    <n v="2885833.8590367893"/>
    <n v="4862779.8589775236"/>
    <x v="4"/>
  </r>
  <r>
    <x v="9"/>
    <x v="3"/>
    <s v="2590518000"/>
    <x v="220"/>
    <n v="12.796363636363639"/>
    <n v="73010.151388509243"/>
    <n v="45410.57569733922"/>
    <n v="27599.575691170023"/>
    <n v="37.80238112958331"/>
    <n v="888572.97285983118"/>
    <n v="1004034.8794656666"/>
    <n v="-115461.90660583542"/>
    <x v="4"/>
  </r>
  <r>
    <x v="9"/>
    <x v="3"/>
    <s v="2590519000"/>
    <x v="221"/>
    <n v="96.326205450733752"/>
    <n v="670282.01112553023"/>
    <n v="355021.91257495526"/>
    <n v="315260.09855057497"/>
    <n v="47.033948892824029"/>
    <n v="7400742.9499057783"/>
    <n v="2921090.5989894876"/>
    <n v="4479652.3509162907"/>
    <x v="4"/>
  </r>
  <r>
    <x v="9"/>
    <x v="3"/>
    <s v="2590520000"/>
    <x v="222"/>
    <n v="39.456081081081088"/>
    <n v="389365.23650039523"/>
    <n v="213814.20935767083"/>
    <n v="175551.0271427244"/>
    <n v="45.086466557870587"/>
    <n v="4130523.6610329095"/>
    <n v="2369759.9181966274"/>
    <n v="1760763.7428362821"/>
    <x v="4"/>
  </r>
  <r>
    <x v="9"/>
    <x v="3"/>
    <s v="2590521000"/>
    <x v="223"/>
    <n v="31.717813051146379"/>
    <n v="238140.53453597904"/>
    <n v="138958.54962067428"/>
    <n v="99181.984915304754"/>
    <n v="41.648510241468372"/>
    <n v="2701632.4227804733"/>
    <n v="1685677.9772313561"/>
    <n v="1015954.4455491172"/>
    <x v="4"/>
  </r>
  <r>
    <x v="9"/>
    <x v="3"/>
    <s v="2590522000"/>
    <x v="224"/>
    <n v="38.493096646942796"/>
    <n v="664777.85213172447"/>
    <n v="365381.40105562005"/>
    <n v="299396.45107610442"/>
    <n v="45.037067663436474"/>
    <n v="6843272.5718529327"/>
    <n v="3381242.4801223846"/>
    <n v="3462030.0917305481"/>
    <x v="4"/>
  </r>
  <r>
    <x v="9"/>
    <x v="3"/>
    <s v="2590523000"/>
    <x v="225"/>
    <n v="9.9634464751958234"/>
    <n v="95768.8766921028"/>
    <n v="58913.821911308369"/>
    <n v="36855.054780794431"/>
    <n v="38.48333201117471"/>
    <n v="1082116.5124454424"/>
    <n v="1388071.7083741412"/>
    <n v="-305955.19592869887"/>
    <x v="4"/>
  </r>
  <r>
    <x v="9"/>
    <x v="3"/>
    <s v="2590524000"/>
    <x v="226"/>
    <n v="20.302250803858517"/>
    <n v="276951.77982976974"/>
    <n v="226274.68280170541"/>
    <n v="50677.097028064338"/>
    <n v="18.298166222009243"/>
    <n v="4790408.2355488772"/>
    <n v="1759805.318243287"/>
    <n v="3030602.9173055901"/>
    <x v="4"/>
  </r>
  <r>
    <x v="9"/>
    <x v="3"/>
    <s v="2590525000"/>
    <x v="227"/>
    <n v="8.1619433198380555"/>
    <n v="63662.45047479069"/>
    <n v="42923.18729784539"/>
    <n v="20739.2631769453"/>
    <n v="32.576916254830181"/>
    <n v="759964.58096215816"/>
    <n v="1059905.6146472006"/>
    <n v="-299941.03368504241"/>
    <x v="4"/>
  </r>
  <r>
    <x v="9"/>
    <x v="3"/>
    <s v="2590526000"/>
    <x v="228"/>
    <n v="59.698934280639435"/>
    <n v="781612.05160463462"/>
    <n v="448717.39230903599"/>
    <n v="332894.65929559863"/>
    <n v="42.590778713323608"/>
    <n v="8655425.3410211857"/>
    <n v="3281518.3757682871"/>
    <n v="5373906.9652528986"/>
    <x v="4"/>
  </r>
  <r>
    <x v="9"/>
    <x v="3"/>
    <s v="2590527000"/>
    <x v="229"/>
    <n v="3.4495412844036699"/>
    <n v="81277.753614504065"/>
    <n v="49987.121082377133"/>
    <n v="31290.632532126932"/>
    <n v="38.498397335803212"/>
    <n v="1087525.2014089965"/>
    <n v="1163175.3684721692"/>
    <n v="-75650.167063172674"/>
    <x v="4"/>
  </r>
  <r>
    <x v="9"/>
    <x v="3"/>
    <s v="2590528000"/>
    <x v="230"/>
    <n v="33.577933450087571"/>
    <n v="385108.16503556672"/>
    <n v="237447.64234926039"/>
    <n v="147660.52268630633"/>
    <n v="38.342610230730664"/>
    <n v="5153157.1960214376"/>
    <n v="2270385.3775668279"/>
    <n v="2882771.8184546097"/>
    <x v="4"/>
  </r>
  <r>
    <x v="9"/>
    <x v="3"/>
    <s v="2590529000"/>
    <x v="231"/>
    <n v="42.930648769574951"/>
    <n v="307559.42095343786"/>
    <n v="171533.15715893955"/>
    <n v="136026.26379449831"/>
    <n v="44.227636849105536"/>
    <n v="3378369.0115041654"/>
    <n v="1588043.7490509115"/>
    <n v="1790325.2624532538"/>
    <x v="4"/>
  </r>
  <r>
    <x v="9"/>
    <x v="3"/>
    <s v="2590530000"/>
    <x v="232"/>
    <n v="34.314720812182749"/>
    <n v="433502.66235804267"/>
    <n v="243240.76318125392"/>
    <n v="190261.89917678875"/>
    <n v="43.889441910657936"/>
    <n v="5252748.6391315088"/>
    <n v="2782830.0769441109"/>
    <n v="2469918.5621873979"/>
    <x v="4"/>
  </r>
  <r>
    <x v="9"/>
    <x v="3"/>
    <n v="2590515000"/>
    <x v="233"/>
    <n v="32.064441887226693"/>
    <n v="119018.01873812193"/>
    <n v="89044.009843326334"/>
    <n v="29974.008894795596"/>
    <n v="25.184429393626601"/>
    <n v="1718685.8287512413"/>
    <n v="1224017.4754904583"/>
    <n v="494668.35326078301"/>
    <x v="4"/>
  </r>
  <r>
    <x v="0"/>
    <x v="4"/>
    <s v="2190911000"/>
    <x v="0"/>
    <n v="566.70633986928112"/>
    <n v="4156668.2470407109"/>
    <n v="3324269.2549238307"/>
    <n v="832398.99211688014"/>
    <n v="20.025629726632534"/>
    <n v="74692131.017577842"/>
    <n v="16650692.026766054"/>
    <n v="58041438.990811788"/>
    <x v="0"/>
  </r>
  <r>
    <x v="0"/>
    <x v="4"/>
    <s v="2190912000"/>
    <x v="1"/>
    <n v="28.618320610687022"/>
    <n v="67433.780448477177"/>
    <n v="56494.351268398466"/>
    <n v="10939.42918007871"/>
    <n v="16.222476490750786"/>
    <n v="1102123.5264786857"/>
    <n v="755670.59857947158"/>
    <n v="346452.92789921409"/>
    <x v="0"/>
  </r>
  <r>
    <x v="0"/>
    <x v="4"/>
    <n v="2190913000"/>
    <x v="2"/>
    <n v="124.52540960844212"/>
    <n v="418582.91705641372"/>
    <n v="302195.1912428799"/>
    <n v="116387.72581353382"/>
    <n v="27.80517815490494"/>
    <n v="6665456.6916442038"/>
    <n v="1675666.2783611882"/>
    <n v="4989790.4132830156"/>
    <x v="0"/>
  </r>
  <r>
    <x v="0"/>
    <x v="4"/>
    <s v="2190914000"/>
    <x v="3"/>
    <n v="78.578462515883089"/>
    <n v="621927.43142892653"/>
    <n v="502006.26823142555"/>
    <n v="119921.16319750098"/>
    <n v="19.28217942115414"/>
    <n v="10876190.98842812"/>
    <n v="3057669.9385402952"/>
    <n v="7818521.0498878248"/>
    <x v="0"/>
  </r>
  <r>
    <x v="0"/>
    <x v="4"/>
    <s v="2190915000"/>
    <x v="4"/>
    <n v="23.095808383233539"/>
    <n v="163065.05793468861"/>
    <n v="133870.23940859534"/>
    <n v="29194.818526093266"/>
    <n v="17.903785701156451"/>
    <n v="2921015.0993451946"/>
    <n v="1110465.3885104558"/>
    <n v="1810549.7108347388"/>
    <x v="0"/>
  </r>
  <r>
    <x v="0"/>
    <x v="4"/>
    <s v="2190916000"/>
    <x v="5"/>
    <n v="23.952879581151834"/>
    <n v="144418.06968757615"/>
    <n v="114946.80585856768"/>
    <n v="29471.263829008472"/>
    <n v="20.406908839568707"/>
    <n v="2557536.0345763778"/>
    <n v="939532.33879424026"/>
    <n v="1618003.6957821376"/>
    <x v="0"/>
  </r>
  <r>
    <x v="0"/>
    <x v="4"/>
    <s v="2190917000"/>
    <x v="6"/>
    <n v="10.804374240583233"/>
    <n v="206114.42736609941"/>
    <n v="152063.8164043765"/>
    <n v="54050.610961722909"/>
    <n v="26.2235941716581"/>
    <n v="3245745.4017478796"/>
    <n v="1079993.4412027257"/>
    <n v="2165751.9605451538"/>
    <x v="0"/>
  </r>
  <r>
    <x v="0"/>
    <x v="4"/>
    <s v="2190918000"/>
    <x v="7"/>
    <n v="14.6600566572238"/>
    <n v="114146.81517763516"/>
    <n v="104066.41152756532"/>
    <n v="10080.403650069842"/>
    <n v="8.8310862062885658"/>
    <n v="2075991.5924742988"/>
    <n v="954668.90885590715"/>
    <n v="1121322.6836183916"/>
    <x v="0"/>
  </r>
  <r>
    <x v="0"/>
    <x v="4"/>
    <s v="2190919000"/>
    <x v="8"/>
    <n v="54.82500000000001"/>
    <n v="417465.94474432024"/>
    <n v="311936.62302631314"/>
    <n v="105529.32171800709"/>
    <n v="25.278546201568425"/>
    <n v="6532728.5191533146"/>
    <n v="2683805.3273023213"/>
    <n v="3848923.1918509933"/>
    <x v="0"/>
  </r>
  <r>
    <x v="0"/>
    <x v="4"/>
    <s v="2190920000"/>
    <x v="9"/>
    <n v="19.657142857142858"/>
    <n v="25572.622035446013"/>
    <n v="18901.618284729728"/>
    <n v="6671.0037507162851"/>
    <n v="26.086506661184995"/>
    <n v="401506.39476205414"/>
    <n v="468337.27361238905"/>
    <n v="-66830.878850334906"/>
    <x v="0"/>
  </r>
  <r>
    <x v="0"/>
    <x v="4"/>
    <s v="2190921000"/>
    <x v="10"/>
    <n v="71.868988391376462"/>
    <n v="1026504.9292231984"/>
    <n v="810590.34626670496"/>
    <n v="215914.58295649348"/>
    <n v="21.033954812071439"/>
    <n v="16899540.90491369"/>
    <n v="5311354.9039814752"/>
    <n v="11588186.000932215"/>
    <x v="0"/>
  </r>
  <r>
    <x v="0"/>
    <x v="4"/>
    <s v="2190922000"/>
    <x v="11"/>
    <n v="19.975041597337771"/>
    <n v="119168.2163597574"/>
    <n v="98476.364156537282"/>
    <n v="20691.852203220114"/>
    <n v="17.363566255580597"/>
    <n v="1912019.5474620359"/>
    <n v="1236291.5211419156"/>
    <n v="675728.02632012032"/>
    <x v="0"/>
  </r>
  <r>
    <x v="0"/>
    <x v="4"/>
    <s v="2190923000"/>
    <x v="12"/>
    <n v="17.161956521739128"/>
    <n v="166382.11757857009"/>
    <n v="128211.64536214118"/>
    <n v="38170.472216428912"/>
    <n v="22.941451143872953"/>
    <n v="2498245.8401396181"/>
    <n v="1149983.4630076038"/>
    <n v="1348262.3771320144"/>
    <x v="0"/>
  </r>
  <r>
    <x v="0"/>
    <x v="4"/>
    <s v="2190924000"/>
    <x v="13"/>
    <n v="25.443609022556391"/>
    <n v="290729.92142220272"/>
    <n v="230963.40510450737"/>
    <n v="59766.51631769535"/>
    <n v="20.557401187097437"/>
    <n v="4899936.5108243776"/>
    <n v="1887353.3311783771"/>
    <n v="3012583.1796460003"/>
    <x v="0"/>
  </r>
  <r>
    <x v="0"/>
    <x v="4"/>
    <s v="2190925000"/>
    <x v="14"/>
    <n v="14.049627791563278"/>
    <n v="124506.47617704996"/>
    <n v="94044.021569837656"/>
    <n v="30462.454607212305"/>
    <n v="24.466562336801072"/>
    <n v="1903066.1743033025"/>
    <n v="1015400.0307271213"/>
    <n v="887666.14357618126"/>
    <x v="0"/>
  </r>
  <r>
    <x v="0"/>
    <x v="4"/>
    <s v="2190926000"/>
    <x v="15"/>
    <n v="11.438547486033519"/>
    <n v="73940.836296753027"/>
    <n v="61498.644148377462"/>
    <n v="12442.192148375565"/>
    <n v="16.827226701142873"/>
    <n v="1276936.2144672936"/>
    <n v="654014.5750485009"/>
    <n v="622921.63941879268"/>
    <x v="0"/>
  </r>
  <r>
    <x v="0"/>
    <x v="4"/>
    <s v="2190927000"/>
    <x v="16"/>
    <n v="42.36641221374046"/>
    <n v="438265.821995451"/>
    <n v="325783.43488760578"/>
    <n v="112482.38710784522"/>
    <n v="25.665334019364334"/>
    <n v="7002749.4505015481"/>
    <n v="2019095.6013167987"/>
    <n v="4983653.8491847496"/>
    <x v="0"/>
  </r>
  <r>
    <x v="0"/>
    <x v="4"/>
    <s v="2190928000"/>
    <x v="17"/>
    <n v="14.671309192200559"/>
    <n v="116450.04467602023"/>
    <n v="84357.353073963444"/>
    <n v="32092.691602056788"/>
    <n v="27.55919217664793"/>
    <n v="1850046.3101727467"/>
    <n v="1114954.390606612"/>
    <n v="735091.91956613469"/>
    <x v="0"/>
  </r>
  <r>
    <x v="0"/>
    <x v="4"/>
    <s v="2190929000"/>
    <x v="18"/>
    <n v="72.856955810147312"/>
    <n v="594959.61116276565"/>
    <n v="448969.40660162485"/>
    <n v="145990.2045611408"/>
    <n v="24.537834471792682"/>
    <n v="9556414.1463592499"/>
    <n v="3320196.1508717583"/>
    <n v="6236217.9954874916"/>
    <x v="0"/>
  </r>
  <r>
    <x v="0"/>
    <x v="4"/>
    <s v="2190930000"/>
    <x v="19"/>
    <n v="22.44412607449857"/>
    <n v="120611.47009473524"/>
    <n v="93378.04757307074"/>
    <n v="27233.422521664499"/>
    <n v="22.579463213800306"/>
    <n v="1935438.5196992599"/>
    <n v="1011878.9452824864"/>
    <n v="923559.57441677351"/>
    <x v="0"/>
  </r>
  <r>
    <x v="0"/>
    <x v="4"/>
    <s v="2190931000"/>
    <x v="20"/>
    <n v="133.27824233480899"/>
    <n v="916598.36003523425"/>
    <n v="758797.96507462021"/>
    <n v="157800.39496061404"/>
    <n v="17.215871404630068"/>
    <n v="16976108.882752009"/>
    <n v="3640465.9242990627"/>
    <n v="13335642.958452946"/>
    <x v="0"/>
  </r>
  <r>
    <x v="0"/>
    <x v="4"/>
    <s v="2190932000"/>
    <x v="21"/>
    <n v="35.255850852836176"/>
    <n v="173238.76489328494"/>
    <n v="132034.28764071874"/>
    <n v="41204.477252566197"/>
    <n v="23.784790475704529"/>
    <n v="2604195.3188355067"/>
    <n v="1095777.9342629076"/>
    <n v="1508417.3845725991"/>
    <x v="0"/>
  </r>
  <r>
    <x v="0"/>
    <x v="4"/>
    <s v="2190933000"/>
    <x v="22"/>
    <n v="6.7264150943396235"/>
    <n v="55476.99009872305"/>
    <n v="48282.845283025723"/>
    <n v="7194.1448156973274"/>
    <n v="12.967799447834356"/>
    <n v="990045.33071889111"/>
    <n v="478022.28201026103"/>
    <n v="512023.04870863009"/>
    <x v="0"/>
  </r>
  <r>
    <x v="0"/>
    <x v="4"/>
    <s v="2190934000"/>
    <x v="23"/>
    <n v="24.137931034482762"/>
    <n v="91077.579140472357"/>
    <n v="72604.722890286663"/>
    <n v="18472.856250185694"/>
    <n v="20.282550792983109"/>
    <n v="1493806.0352198076"/>
    <n v="671091.38672196004"/>
    <n v="822714.64849784761"/>
    <x v="0"/>
  </r>
  <r>
    <x v="0"/>
    <x v="4"/>
    <s v="2190935000"/>
    <x v="24"/>
    <n v="52.36509349955476"/>
    <n v="458613.29564860463"/>
    <n v="361475.78949076578"/>
    <n v="97137.506157838856"/>
    <n v="21.180699966506609"/>
    <n v="7773353.4405961037"/>
    <n v="2127088.9662717632"/>
    <n v="5646264.47432434"/>
    <x v="0"/>
  </r>
  <r>
    <x v="0"/>
    <x v="4"/>
    <s v="2190936000"/>
    <x v="25"/>
    <n v="15.673110720562393"/>
    <n v="71075.339399212811"/>
    <n v="57778.155973864654"/>
    <n v="13297.183425348157"/>
    <n v="18.708575347999577"/>
    <n v="1197686.7957497919"/>
    <n v="705350.70881461888"/>
    <n v="492336.08693517302"/>
    <x v="0"/>
  </r>
  <r>
    <x v="0"/>
    <x v="4"/>
    <s v="2190937000"/>
    <x v="26"/>
    <n v="26.051689860834987"/>
    <n v="102130.0637117639"/>
    <n v="82307.33519426026"/>
    <n v="19822.728517503638"/>
    <n v="19.409298101926424"/>
    <n v="1690753.3914611095"/>
    <n v="843519.39942298888"/>
    <n v="847233.99203812063"/>
    <x v="0"/>
  </r>
  <r>
    <x v="1"/>
    <x v="4"/>
    <s v="2191011000"/>
    <x v="27"/>
    <n v="125.08749447635881"/>
    <n v="721587.41730885708"/>
    <n v="592901.10293030133"/>
    <n v="128686.31437855575"/>
    <n v="17.833780258875393"/>
    <n v="11908976.527647447"/>
    <n v="7826604.179333414"/>
    <n v="4082372.3483140329"/>
    <x v="0"/>
  </r>
  <r>
    <x v="1"/>
    <x v="4"/>
    <s v="2191012000"/>
    <x v="28"/>
    <n v="26.102665350444223"/>
    <n v="257956.19987054091"/>
    <n v="213474.31639121156"/>
    <n v="44481.88347932935"/>
    <n v="17.243967581183643"/>
    <n v="4069652.0411807857"/>
    <n v="1735445.1287786185"/>
    <n v="2334206.912402167"/>
    <x v="0"/>
  </r>
  <r>
    <x v="1"/>
    <x v="4"/>
    <s v="2191013000"/>
    <x v="29"/>
    <n v="16.277602523659304"/>
    <n v="139005.46320669417"/>
    <n v="124040.64433305805"/>
    <n v="14964.818873636119"/>
    <n v="10.76563361497827"/>
    <n v="2448299.3084180234"/>
    <n v="1077031.8995661142"/>
    <n v="1371267.4088519092"/>
    <x v="0"/>
  </r>
  <r>
    <x v="1"/>
    <x v="4"/>
    <s v="2191014000"/>
    <x v="30"/>
    <n v="14.44864864864865"/>
    <n v="268005.5327108276"/>
    <n v="199452.17621662858"/>
    <n v="68553.356494199019"/>
    <n v="25.579082566241894"/>
    <n v="4045966.8260599761"/>
    <n v="2293175.2842442351"/>
    <n v="1752791.541815741"/>
    <x v="0"/>
  </r>
  <r>
    <x v="1"/>
    <x v="4"/>
    <s v="2191015000"/>
    <x v="31"/>
    <n v="17.857994041708039"/>
    <n v="382711.42456054292"/>
    <n v="242325.74612721501"/>
    <n v="140385.67843332791"/>
    <n v="36.681862474978097"/>
    <n v="4899177.222370483"/>
    <n v="2021167.2344654473"/>
    <n v="2878009.9879050357"/>
    <x v="0"/>
  </r>
  <r>
    <x v="1"/>
    <x v="4"/>
    <s v="2191016000"/>
    <x v="32"/>
    <n v="48.303349875930529"/>
    <n v="264677.42434183211"/>
    <n v="206687.61505631878"/>
    <n v="57989.809285513329"/>
    <n v="21.909616745634953"/>
    <n v="4146321.7639554525"/>
    <n v="2105523.8414769168"/>
    <n v="2040797.9224785357"/>
    <x v="0"/>
  </r>
  <r>
    <x v="1"/>
    <x v="4"/>
    <s v="2191017000"/>
    <x v="33"/>
    <n v="94.798301486199577"/>
    <n v="700983.72799360019"/>
    <n v="499329.24454134592"/>
    <n v="201654.48345225427"/>
    <n v="28.767355845683102"/>
    <n v="10171154.806033423"/>
    <n v="3901807.1174335605"/>
    <n v="6269347.6885998622"/>
    <x v="0"/>
  </r>
  <r>
    <x v="1"/>
    <x v="4"/>
    <s v="2191018000"/>
    <x v="34"/>
    <n v="11.896162528216705"/>
    <n v="148533.35743231745"/>
    <n v="108867.22787622076"/>
    <n v="39666.129556096697"/>
    <n v="26.705199587352936"/>
    <n v="2187107.0993451974"/>
    <n v="1232559.0876126129"/>
    <n v="954548.01173258456"/>
    <x v="0"/>
  </r>
  <r>
    <x v="1"/>
    <x v="4"/>
    <s v="2191019000"/>
    <x v="35"/>
    <n v="52.243834664814173"/>
    <n v="672817.89876090956"/>
    <n v="513754.71590480051"/>
    <n v="159063.18285610905"/>
    <n v="23.641342352670264"/>
    <n v="10239000.781368885"/>
    <n v="2696844.8867196441"/>
    <n v="7542155.8946492411"/>
    <x v="0"/>
  </r>
  <r>
    <x v="1"/>
    <x v="4"/>
    <s v="2191020000"/>
    <x v="36"/>
    <n v="84.469201296787503"/>
    <n v="809059.297326901"/>
    <n v="574354.88849314745"/>
    <n v="234704.40883375355"/>
    <n v="29.009543504315115"/>
    <n v="12654365.181101624"/>
    <n v="4478147.4015145209"/>
    <n v="8176217.7795871031"/>
    <x v="0"/>
  </r>
  <r>
    <x v="1"/>
    <x v="4"/>
    <s v="2191021000"/>
    <x v="37"/>
    <n v="43.629071463296064"/>
    <n v="502151.52789709106"/>
    <n v="369991.37747181626"/>
    <n v="132160.1504252748"/>
    <n v="26.31877891096633"/>
    <n v="7477337.0427908106"/>
    <n v="3750131.3483479857"/>
    <n v="3727205.6944428249"/>
    <x v="0"/>
  </r>
  <r>
    <x v="1"/>
    <x v="4"/>
    <s v="2191022000"/>
    <x v="38"/>
    <n v="23.990769230769228"/>
    <n v="68921.825104344884"/>
    <n v="58713.386296659613"/>
    <n v="10208.43880768527"/>
    <n v="14.811619965417488"/>
    <n v="1079917.525225715"/>
    <n v="680399.50087150792"/>
    <n v="399518.0243542071"/>
    <x v="0"/>
  </r>
  <r>
    <x v="1"/>
    <x v="4"/>
    <s v="2191023000"/>
    <x v="39"/>
    <n v="5.7790697674418601"/>
    <n v="75405.263551590877"/>
    <n v="46912.747827283361"/>
    <n v="28492.515724307515"/>
    <n v="37.785844624511476"/>
    <n v="882295.50692966813"/>
    <n v="814370.08433758398"/>
    <n v="67925.422592084156"/>
    <x v="0"/>
  </r>
  <r>
    <x v="1"/>
    <x v="4"/>
    <s v="2191024000"/>
    <x v="40"/>
    <n v="16.88718929254302"/>
    <n v="167377.11442958916"/>
    <n v="123400.25805398874"/>
    <n v="43976.856375600415"/>
    <n v="26.274115505856834"/>
    <n v="2409020.3335556281"/>
    <n v="1179907.7378645728"/>
    <n v="1229112.5956910553"/>
    <x v="0"/>
  </r>
  <r>
    <x v="1"/>
    <x v="4"/>
    <s v="2191025000"/>
    <x v="41"/>
    <n v="18.289156626506024"/>
    <n v="134915.85444065931"/>
    <n v="111911.11890646133"/>
    <n v="23004.735534197986"/>
    <n v="17.051172843675143"/>
    <n v="2091425.2156907192"/>
    <n v="1179921.8254504597"/>
    <n v="911503.39024025947"/>
    <x v="0"/>
  </r>
  <r>
    <x v="1"/>
    <x v="4"/>
    <s v="2191026000"/>
    <x v="42"/>
    <n v="16.316981132075473"/>
    <n v="83168.882828569127"/>
    <n v="68100.408985422924"/>
    <n v="15068.473843146203"/>
    <n v="18.117922630036905"/>
    <n v="1259089.1391393542"/>
    <n v="939789.08323309885"/>
    <n v="319300.05590625538"/>
    <x v="0"/>
  </r>
  <r>
    <x v="1"/>
    <x v="4"/>
    <s v="2191027000"/>
    <x v="43"/>
    <n v="285.87356321839081"/>
    <n v="812799.86156224029"/>
    <n v="587703.43191006256"/>
    <n v="225096.42965217773"/>
    <n v="27.693955215436628"/>
    <n v="11967326.877175132"/>
    <n v="3594502.274566594"/>
    <n v="8372824.6026085373"/>
    <x v="0"/>
  </r>
  <r>
    <x v="1"/>
    <x v="4"/>
    <s v="2191028000"/>
    <x v="44"/>
    <n v="20.058651026392965"/>
    <n v="127774.07788584675"/>
    <n v="101704.5031038376"/>
    <n v="26069.574782009149"/>
    <n v="20.402866695152113"/>
    <n v="1987240.4252210448"/>
    <n v="1119475.7617839673"/>
    <n v="867764.66343707754"/>
    <x v="0"/>
  </r>
  <r>
    <x v="1"/>
    <x v="4"/>
    <s v="2191029000"/>
    <x v="45"/>
    <n v="78.460079051383389"/>
    <n v="599588.20136827021"/>
    <n v="453668.00572520844"/>
    <n v="145920.19564306177"/>
    <n v="24.336735664589373"/>
    <n v="9001835.3860645127"/>
    <n v="2932205.0745538641"/>
    <n v="6069630.3115106486"/>
    <x v="0"/>
  </r>
  <r>
    <x v="1"/>
    <x v="4"/>
    <s v="2191030000"/>
    <x v="46"/>
    <n v="7.7931034482758603"/>
    <n v="126172.98501079902"/>
    <n v="99903.019849837961"/>
    <n v="26269.965160961059"/>
    <n v="20.820594169752454"/>
    <n v="1949463.7730554875"/>
    <n v="1439301.6695576063"/>
    <n v="510162.10349788121"/>
    <x v="0"/>
  </r>
  <r>
    <x v="1"/>
    <x v="4"/>
    <s v="2191031000"/>
    <x v="47"/>
    <n v="13.554263565891473"/>
    <n v="221653.77331140861"/>
    <n v="160377.18792253471"/>
    <n v="61276.585388873908"/>
    <n v="27.645180351964697"/>
    <n v="3093989.2467902205"/>
    <n v="1570684.5968512876"/>
    <n v="1523304.6499389329"/>
    <x v="0"/>
  </r>
  <r>
    <x v="1"/>
    <x v="4"/>
    <s v="2191032000"/>
    <x v="48"/>
    <n v="56.153627311522051"/>
    <n v="510122.7724340717"/>
    <n v="384547.97174133395"/>
    <n v="125574.80069273774"/>
    <n v="24.61658398301892"/>
    <n v="7988052.0327952178"/>
    <n v="2998712.5377364084"/>
    <n v="4989339.4950588094"/>
    <x v="0"/>
  </r>
  <r>
    <x v="1"/>
    <x v="4"/>
    <s v="2191033000"/>
    <x v="49"/>
    <n v="40.57040743388135"/>
    <n v="287043.6902861034"/>
    <n v="214336.09053716881"/>
    <n v="72707.59974893459"/>
    <n v="25.329802468908184"/>
    <n v="4289906.947372607"/>
    <n v="1858461.2475613854"/>
    <n v="2431445.6998112216"/>
    <x v="0"/>
  </r>
  <r>
    <x v="1"/>
    <x v="4"/>
    <s v="2191034000"/>
    <x v="50"/>
    <n v="10.26145552560647"/>
    <n v="82537.95935978934"/>
    <n v="63687.629845531781"/>
    <n v="18850.329514257559"/>
    <n v="22.838376015679664"/>
    <n v="1258971.0358798967"/>
    <n v="695482.17526276258"/>
    <n v="563488.86061713414"/>
    <x v="0"/>
  </r>
  <r>
    <x v="1"/>
    <x v="4"/>
    <s v="2191035000"/>
    <x v="51"/>
    <n v="27.531311154598825"/>
    <n v="159997.99369953471"/>
    <n v="126022.16707977727"/>
    <n v="33975.826619757441"/>
    <n v="21.235157913018408"/>
    <n v="2553525.3247193261"/>
    <n v="1094546.0364508613"/>
    <n v="1458979.2882684649"/>
    <x v="0"/>
  </r>
  <r>
    <x v="1"/>
    <x v="4"/>
    <s v="2191036000"/>
    <x v="52"/>
    <n v="33.343424787133401"/>
    <n v="173225.4461527284"/>
    <n v="129532.77270703105"/>
    <n v="43692.67344569735"/>
    <n v="25.223011062228494"/>
    <n v="2505938.0076670488"/>
    <n v="1342891.0140274852"/>
    <n v="1163046.9936395637"/>
    <x v="0"/>
  </r>
  <r>
    <x v="2"/>
    <x v="4"/>
    <s v="2290611000"/>
    <x v="53"/>
    <n v="510.05770199294926"/>
    <n v="4357978.2230693763"/>
    <n v="2921866.0434257328"/>
    <n v="1436112.1796436436"/>
    <n v="32.953633683652797"/>
    <n v="58916181.600344464"/>
    <n v="23849449.471023519"/>
    <n v="35066732.129320949"/>
    <x v="1"/>
  </r>
  <r>
    <x v="2"/>
    <x v="4"/>
    <s v="2290612000"/>
    <x v="54"/>
    <n v="93.370199692780304"/>
    <n v="385950.01294857281"/>
    <n v="286301.7325964662"/>
    <n v="99648.280352106609"/>
    <n v="25.818960230319927"/>
    <n v="5593997.8748796834"/>
    <n v="3254345.0647415514"/>
    <n v="2339652.810138132"/>
    <x v="1"/>
  </r>
  <r>
    <x v="2"/>
    <x v="4"/>
    <s v="2290613000"/>
    <x v="55"/>
    <n v="40.800773694390728"/>
    <n v="475152.61020952993"/>
    <n v="314668.05092137086"/>
    <n v="160484.55928815907"/>
    <n v="33.775371499567171"/>
    <n v="6284423.3466225388"/>
    <n v="4128809.7848827299"/>
    <n v="2155613.5617398089"/>
    <x v="1"/>
  </r>
  <r>
    <x v="2"/>
    <x v="4"/>
    <s v="2290614000"/>
    <x v="56"/>
    <n v="102.7745212973818"/>
    <n v="540650.76358881022"/>
    <n v="381266.29918422661"/>
    <n v="159384.46440458362"/>
    <n v="29.480114546883879"/>
    <n v="7434378.048334864"/>
    <n v="4069485.9467528923"/>
    <n v="3364892.1015819716"/>
    <x v="1"/>
  </r>
  <r>
    <x v="2"/>
    <x v="4"/>
    <s v="2290615000"/>
    <x v="57"/>
    <n v="37.638798701298704"/>
    <n v="354651.85875318077"/>
    <n v="245125.18709586599"/>
    <n v="109526.67165731479"/>
    <n v="30.882869764835956"/>
    <n v="4756846.8122940687"/>
    <n v="2984299.8350772182"/>
    <n v="1772546.9772168505"/>
    <x v="1"/>
  </r>
  <r>
    <x v="2"/>
    <x v="4"/>
    <s v="2290616000"/>
    <x v="58"/>
    <n v="51.702303603071478"/>
    <n v="287229.87690360181"/>
    <n v="213045.85961863602"/>
    <n v="74184.017284965783"/>
    <n v="25.827402805266992"/>
    <n v="4112945.1950456649"/>
    <n v="3759056.3375678146"/>
    <n v="353888.85747785028"/>
    <x v="1"/>
  </r>
  <r>
    <x v="2"/>
    <x v="4"/>
    <s v="2290617000"/>
    <x v="59"/>
    <n v="42.88592508513053"/>
    <n v="257947.02023433318"/>
    <n v="207286.03224257618"/>
    <n v="50660.987991756992"/>
    <n v="19.640074905976341"/>
    <n v="3712372.7538313786"/>
    <n v="2849789.8565334673"/>
    <n v="862582.89729791135"/>
    <x v="1"/>
  </r>
  <r>
    <x v="2"/>
    <x v="4"/>
    <s v="2290618000"/>
    <x v="60"/>
    <n v="23.254180602006688"/>
    <n v="238363.13298052561"/>
    <n v="178016.74128751716"/>
    <n v="60346.391693008452"/>
    <n v="25.316998874124881"/>
    <n v="3871894.232108173"/>
    <n v="2695185.0029124678"/>
    <n v="1176709.2291957051"/>
    <x v="1"/>
  </r>
  <r>
    <x v="2"/>
    <x v="4"/>
    <s v="2290619000"/>
    <x v="61"/>
    <n v="72.03463203463204"/>
    <n v="697339.45104543399"/>
    <n v="532420.38549250411"/>
    <n v="164919.06555292988"/>
    <n v="23.649754119846126"/>
    <n v="10843109.046749303"/>
    <n v="5228543.5577316424"/>
    <n v="5614565.4890176607"/>
    <x v="1"/>
  </r>
  <r>
    <x v="2"/>
    <x v="4"/>
    <s v="2290620000"/>
    <x v="62"/>
    <n v="18.831858407079647"/>
    <n v="103535.59450600302"/>
    <n v="88832.755405460441"/>
    <n v="14702.83910054258"/>
    <n v="14.200757884951445"/>
    <n v="1625078.540273831"/>
    <n v="1168291.391752234"/>
    <n v="456787.14852159703"/>
    <x v="1"/>
  </r>
  <r>
    <x v="2"/>
    <x v="4"/>
    <s v="2290621000"/>
    <x v="63"/>
    <n v="23.921568627450977"/>
    <n v="137574.35527325087"/>
    <n v="108874.85171322542"/>
    <n v="28699.503560025449"/>
    <n v="20.861085267688409"/>
    <n v="2206598.7410190469"/>
    <n v="1709013.0124237048"/>
    <n v="497585.72859534202"/>
    <x v="1"/>
  </r>
  <r>
    <x v="2"/>
    <x v="4"/>
    <s v="2290622000"/>
    <x v="64"/>
    <n v="215.32585342563866"/>
    <n v="1342343.1459603074"/>
    <n v="1002515.4137488399"/>
    <n v="339827.73221146758"/>
    <n v="25.316010532340901"/>
    <n v="21170535.583988406"/>
    <n v="9206628.0366889741"/>
    <n v="11963907.547299432"/>
    <x v="1"/>
  </r>
  <r>
    <x v="2"/>
    <x v="4"/>
    <s v="2290623000"/>
    <x v="65"/>
    <n v="21.27946127946128"/>
    <n v="170859.23249500533"/>
    <n v="136036.42930669067"/>
    <n v="34822.803188314661"/>
    <n v="20.380990058194616"/>
    <n v="2692106.9580802955"/>
    <n v="1949507.3371239796"/>
    <n v="742599.62095631589"/>
    <x v="1"/>
  </r>
  <r>
    <x v="2"/>
    <x v="4"/>
    <s v="2290624000"/>
    <x v="66"/>
    <n v="138.37216624685138"/>
    <n v="982926.3161474599"/>
    <n v="758663.86291069828"/>
    <n v="224262.45323676162"/>
    <n v="22.815794994252396"/>
    <n v="15339393.68994388"/>
    <n v="7400743.1590728844"/>
    <n v="7938650.5308709955"/>
    <x v="1"/>
  </r>
  <r>
    <x v="2"/>
    <x v="4"/>
    <s v="2290625000"/>
    <x v="67"/>
    <n v="54.791271347248582"/>
    <n v="227741.31407267725"/>
    <n v="170017.43698766275"/>
    <n v="57723.877085014508"/>
    <n v="25.346247482612466"/>
    <n v="3350848.4244768824"/>
    <n v="3202628.2911418821"/>
    <n v="148220.13333500037"/>
    <x v="1"/>
  </r>
  <r>
    <x v="2"/>
    <x v="4"/>
    <s v="2290626000"/>
    <x v="68"/>
    <n v="38.89116279069767"/>
    <n v="317170.95555942715"/>
    <n v="236716.27496235727"/>
    <n v="80454.680597069877"/>
    <n v="25.36634555808039"/>
    <n v="4673414.5733818896"/>
    <n v="3066987.4795143902"/>
    <n v="1606427.0938674994"/>
    <x v="1"/>
  </r>
  <r>
    <x v="2"/>
    <x v="4"/>
    <s v="2290627000"/>
    <x v="69"/>
    <n v="24.856856856856858"/>
    <n v="148838.25222989803"/>
    <n v="114143.3061092615"/>
    <n v="34694.946120636538"/>
    <n v="23.310503584149959"/>
    <n v="2297803.0399737959"/>
    <n v="1808705.0482208056"/>
    <n v="489097.99175299029"/>
    <x v="1"/>
  </r>
  <r>
    <x v="2"/>
    <x v="4"/>
    <s v="2290628000"/>
    <x v="70"/>
    <n v="43.89204545454546"/>
    <n v="205138.5549424685"/>
    <n v="172760.46359508496"/>
    <n v="32378.091347383539"/>
    <n v="15.783523168750035"/>
    <n v="3332579.2758429809"/>
    <n v="2154544.0337117305"/>
    <n v="1178035.2421312504"/>
    <x v="1"/>
  </r>
  <r>
    <x v="2"/>
    <x v="4"/>
    <s v="2290629000"/>
    <x v="71"/>
    <n v="68.730112814579101"/>
    <n v="957557.55586978467"/>
    <n v="702584.16727879504"/>
    <n v="254973.38859098963"/>
    <n v="26.627473933865829"/>
    <n v="14360226.646329608"/>
    <n v="6521738.0785627635"/>
    <n v="7838488.5677668443"/>
    <x v="1"/>
  </r>
  <r>
    <x v="2"/>
    <x v="4"/>
    <s v="2290630000"/>
    <x v="72"/>
    <n v="29.786743515850137"/>
    <n v="197679.14025323262"/>
    <n v="148028.06446821973"/>
    <n v="49651.075785012887"/>
    <n v="25.117003099774937"/>
    <n v="2935010.9633020745"/>
    <n v="1959884.3604013771"/>
    <n v="975126.60290069738"/>
    <x v="1"/>
  </r>
  <r>
    <x v="2"/>
    <x v="4"/>
    <s v="2290631000"/>
    <x v="73"/>
    <n v="23.949477351916375"/>
    <n v="130301.35374205137"/>
    <n v="90928.019800491078"/>
    <n v="39373.333941560297"/>
    <n v="30.217133445524269"/>
    <n v="1858115.9296075716"/>
    <n v="2076990.9444868709"/>
    <n v="-218875.01487929933"/>
    <x v="1"/>
  </r>
  <r>
    <x v="2"/>
    <x v="4"/>
    <s v="2290632000"/>
    <x v="74"/>
    <n v="23.833452979181622"/>
    <n v="284831.70239165711"/>
    <n v="203142.53062012597"/>
    <n v="81689.171771531139"/>
    <n v="28.679803226118651"/>
    <n v="4013525.8920494555"/>
    <n v="2633395.7398301568"/>
    <n v="1380130.1522192988"/>
    <x v="1"/>
  </r>
  <r>
    <x v="3"/>
    <x v="4"/>
    <s v="2290711000"/>
    <x v="75"/>
    <n v="290.01266357112712"/>
    <n v="2618697.6499442551"/>
    <n v="2062970.9296993299"/>
    <n v="555726.72024492524"/>
    <n v="21.221492303884535"/>
    <n v="43786540.94746647"/>
    <n v="10238682.65008603"/>
    <n v="33547858.29738044"/>
    <x v="1"/>
  </r>
  <r>
    <x v="3"/>
    <x v="4"/>
    <s v="2290712000"/>
    <x v="76"/>
    <n v="56.307284129281236"/>
    <n v="356416.70954057109"/>
    <n v="273324.65799290419"/>
    <n v="83092.051547666895"/>
    <n v="23.313175090689313"/>
    <n v="5722292.4844784625"/>
    <n v="2428021.3903815113"/>
    <n v="3294271.0940969512"/>
    <x v="1"/>
  </r>
  <r>
    <x v="3"/>
    <x v="4"/>
    <s v="2290713000"/>
    <x v="77"/>
    <n v="16.424898511502029"/>
    <n v="199252.4051356946"/>
    <n v="155332.46430907221"/>
    <n v="43919.940826622391"/>
    <n v="22.042364204694088"/>
    <n v="3093249.747776763"/>
    <n v="1342703.2177639999"/>
    <n v="1750546.5300127631"/>
    <x v="1"/>
  </r>
  <r>
    <x v="3"/>
    <x v="4"/>
    <s v="2290714000"/>
    <x v="78"/>
    <n v="34.501513622603433"/>
    <n v="200832.14082337837"/>
    <n v="158227.66499983921"/>
    <n v="42604.475823539164"/>
    <n v="21.213972847606914"/>
    <n v="3182485.6814215756"/>
    <n v="1410280.9113186661"/>
    <n v="1772204.7701029095"/>
    <x v="1"/>
  </r>
  <r>
    <x v="3"/>
    <x v="4"/>
    <s v="2290715000"/>
    <x v="79"/>
    <n v="30.73590096286107"/>
    <n v="327835.30181849666"/>
    <n v="256029.82398736628"/>
    <n v="71805.477831130382"/>
    <n v="21.902912051516925"/>
    <n v="5154077.8205633536"/>
    <n v="2072405.7238121482"/>
    <n v="3081672.0967512056"/>
    <x v="1"/>
  </r>
  <r>
    <x v="3"/>
    <x v="4"/>
    <s v="2290716000"/>
    <x v="80"/>
    <n v="78.282926829268291"/>
    <n v="699602.02908895013"/>
    <n v="533558.94788021618"/>
    <n v="166043.08120873396"/>
    <n v="23.73393362294302"/>
    <n v="11364407.613711962"/>
    <n v="2960133.6042251284"/>
    <n v="8404274.0094868336"/>
    <x v="1"/>
  </r>
  <r>
    <x v="3"/>
    <x v="4"/>
    <s v="2290717000"/>
    <x v="81"/>
    <n v="35.59916492693111"/>
    <n v="211336.34273804197"/>
    <n v="165649.57396175782"/>
    <n v="45686.768776284152"/>
    <n v="21.618037004129636"/>
    <n v="3325986.6977484715"/>
    <n v="1338132.0381589117"/>
    <n v="1987854.6595895598"/>
    <x v="1"/>
  </r>
  <r>
    <x v="3"/>
    <x v="4"/>
    <s v="2290718000"/>
    <x v="82"/>
    <n v="6.4457142857142848"/>
    <n v="94969.079056916031"/>
    <n v="73597.971805810812"/>
    <n v="21371.107251105219"/>
    <n v="22.503226801112049"/>
    <n v="1448880.0588245976"/>
    <n v="868319.5345570239"/>
    <n v="580560.52426757372"/>
    <x v="1"/>
  </r>
  <r>
    <x v="3"/>
    <x v="4"/>
    <s v="2290719000"/>
    <x v="83"/>
    <n v="35.214785214785209"/>
    <n v="216223.7172679709"/>
    <n v="167971.50280283595"/>
    <n v="48252.214465134952"/>
    <n v="22.315874999658295"/>
    <n v="3332430.1312776557"/>
    <n v="1228648.5022495361"/>
    <n v="2103781.6290281196"/>
    <x v="1"/>
  </r>
  <r>
    <x v="3"/>
    <x v="4"/>
    <s v="2290720000"/>
    <x v="84"/>
    <n v="98.847610969748374"/>
    <n v="663501.10694221617"/>
    <n v="512638.18763879198"/>
    <n v="150862.91930342419"/>
    <n v="22.737402805352477"/>
    <n v="10751953.464273565"/>
    <n v="3486884.6099991803"/>
    <n v="7265068.8542743847"/>
    <x v="1"/>
  </r>
  <r>
    <x v="3"/>
    <x v="4"/>
    <s v="2290721000"/>
    <x v="85"/>
    <n v="38.914893617021271"/>
    <n v="193385.39455787325"/>
    <n v="150470.44123730349"/>
    <n v="42914.953320569766"/>
    <n v="22.191413895906638"/>
    <n v="3042873.0274923486"/>
    <n v="1240033.0720949229"/>
    <n v="1802839.9553974257"/>
    <x v="1"/>
  </r>
  <r>
    <x v="3"/>
    <x v="4"/>
    <s v="2290722000"/>
    <x v="86"/>
    <n v="12.283950617283951"/>
    <n v="107286.10859887948"/>
    <n v="83532.978380676635"/>
    <n v="23753.130218202845"/>
    <n v="22.139986740511649"/>
    <n v="1558958.2495831142"/>
    <n v="821747.50948714383"/>
    <n v="737210.74009597034"/>
    <x v="1"/>
  </r>
  <r>
    <x v="3"/>
    <x v="4"/>
    <s v="2290723000"/>
    <x v="87"/>
    <n v="18.921542553191486"/>
    <n v="186650.20051551826"/>
    <n v="144952.65775054722"/>
    <n v="41697.542764971033"/>
    <n v="22.339939978529124"/>
    <n v="2784877.4364828593"/>
    <n v="1218633.286161778"/>
    <n v="1566244.1503210813"/>
    <x v="1"/>
  </r>
  <r>
    <x v="3"/>
    <x v="4"/>
    <s v="2290724000"/>
    <x v="88"/>
    <n v="57.876016260162594"/>
    <n v="741678.62995905371"/>
    <n v="580274.32117709669"/>
    <n v="161404.30878195702"/>
    <n v="21.762027684533365"/>
    <n v="12114952.445376085"/>
    <n v="3168409.2203327711"/>
    <n v="8946543.2250433136"/>
    <x v="1"/>
  </r>
  <r>
    <x v="3"/>
    <x v="4"/>
    <s v="2290725000"/>
    <x v="89"/>
    <n v="36.316045380875202"/>
    <n v="214233.18709507663"/>
    <n v="166112.8954069936"/>
    <n v="48120.291688083031"/>
    <n v="22.461642073563169"/>
    <n v="3373328.7232086328"/>
    <n v="1381970.5302163141"/>
    <n v="1991358.1929923187"/>
    <x v="1"/>
  </r>
  <r>
    <x v="3"/>
    <x v="4"/>
    <s v="2290726000"/>
    <x v="90"/>
    <n v="33.661165048543694"/>
    <n v="266959.36233428289"/>
    <n v="204471.28775573801"/>
    <n v="62488.074578544882"/>
    <n v="23.407335870205653"/>
    <n v="3966355.0976794818"/>
    <n v="1619926.9387983393"/>
    <n v="2346428.1588811427"/>
    <x v="1"/>
  </r>
  <r>
    <x v="3"/>
    <x v="4"/>
    <s v="2290727000"/>
    <x v="91"/>
    <n v="50.320712694877507"/>
    <n v="439994.19118135981"/>
    <n v="329417.22113236802"/>
    <n v="110576.97004899179"/>
    <n v="25.131461338636953"/>
    <n v="6731746.3684738688"/>
    <n v="2057066.5322786355"/>
    <n v="4674679.8361952333"/>
    <x v="1"/>
  </r>
  <r>
    <x v="3"/>
    <x v="4"/>
    <s v="2290728000"/>
    <x v="92"/>
    <n v="32.175077239958803"/>
    <n v="287551.32328322279"/>
    <n v="220745.57477807658"/>
    <n v="66805.748505146214"/>
    <n v="23.232634697127128"/>
    <n v="4278920.510555489"/>
    <n v="1566543.2667848421"/>
    <n v="2712377.2437706469"/>
    <x v="1"/>
  </r>
  <r>
    <x v="3"/>
    <x v="4"/>
    <s v="2290729000"/>
    <x v="93"/>
    <n v="11.962500000000002"/>
    <n v="99903.709876140536"/>
    <n v="75217.74029529879"/>
    <n v="24685.969580841745"/>
    <n v="24.709762641895004"/>
    <n v="1389524.1293345757"/>
    <n v="835550.67061269877"/>
    <n v="553973.45872187696"/>
    <x v="1"/>
  </r>
  <r>
    <x v="3"/>
    <x v="4"/>
    <s v="2290730000"/>
    <x v="94"/>
    <n v="18.461538461538463"/>
    <n v="123643.17361381493"/>
    <n v="95664.531077220221"/>
    <n v="27978.642536594707"/>
    <n v="22.628538008885748"/>
    <n v="1851410.8784973503"/>
    <n v="847550.9383868213"/>
    <n v="1003859.940110529"/>
    <x v="1"/>
  </r>
  <r>
    <x v="4"/>
    <x v="4"/>
    <s v="2390111000"/>
    <x v="95"/>
    <n v="228.8471765994056"/>
    <n v="5071730.2904397678"/>
    <n v="3893966.225947035"/>
    <n v="1177764.0644927328"/>
    <n v="23.222135189499781"/>
    <n v="90318325.519378886"/>
    <n v="35721548.134991392"/>
    <n v="54596777.384387493"/>
    <x v="2"/>
  </r>
  <r>
    <x v="4"/>
    <x v="4"/>
    <s v="2390112000"/>
    <x v="96"/>
    <n v="208.21686452086644"/>
    <n v="1097497.7399147721"/>
    <n v="967020.86354386283"/>
    <n v="130476.87637090927"/>
    <n v="11.888578137850349"/>
    <n v="22968378.227313261"/>
    <n v="4921582.2733113291"/>
    <n v="18046795.954001933"/>
    <x v="2"/>
  </r>
  <r>
    <x v="4"/>
    <x v="4"/>
    <s v="2390113000"/>
    <x v="97"/>
    <n v="289.76589595375725"/>
    <n v="1573223.2351154932"/>
    <n v="1309812.1405666159"/>
    <n v="263411.09454887733"/>
    <n v="16.74340225019241"/>
    <n v="31936962.147174265"/>
    <n v="10657057.071479749"/>
    <n v="21279905.075694516"/>
    <x v="2"/>
  </r>
  <r>
    <x v="4"/>
    <x v="4"/>
    <s v="2390114000"/>
    <x v="98"/>
    <n v="106.82656826568265"/>
    <n v="1829307.8761164187"/>
    <n v="1544028.424883964"/>
    <n v="285279.45123245474"/>
    <n v="15.594939209363536"/>
    <n v="36037338.101391278"/>
    <n v="13557256.527454611"/>
    <n v="22480081.573936667"/>
    <x v="2"/>
  </r>
  <r>
    <x v="4"/>
    <x v="4"/>
    <s v="2390115000"/>
    <x v="99"/>
    <n v="159.42721279584998"/>
    <n v="2409036.9362350139"/>
    <n v="1962239.7614767281"/>
    <n v="446797.17475828575"/>
    <n v="18.546713337511832"/>
    <n v="45687259.957867689"/>
    <n v="31376041.268250134"/>
    <n v="14311218.689617556"/>
    <x v="2"/>
  </r>
  <r>
    <x v="4"/>
    <x v="4"/>
    <s v="2390116000"/>
    <x v="100"/>
    <n v="255.39091675701724"/>
    <n v="5612548.1645634845"/>
    <n v="4374252.0787817845"/>
    <n v="1238296.0857817"/>
    <n v="22.062992592207152"/>
    <n v="116086846.06922311"/>
    <n v="42973646.518275253"/>
    <n v="73113199.550947845"/>
    <x v="2"/>
  </r>
  <r>
    <x v="4"/>
    <x v="4"/>
    <s v="2390117000"/>
    <x v="101"/>
    <n v="93.454038997214482"/>
    <n v="1025278.4794103352"/>
    <n v="872249.37992153689"/>
    <n v="153029.0994887983"/>
    <n v="14.925613144324398"/>
    <n v="20707346.581284594"/>
    <n v="13136761.302140446"/>
    <n v="7570585.2791441474"/>
    <x v="2"/>
  </r>
  <r>
    <x v="4"/>
    <x v="4"/>
    <s v="2390118000"/>
    <x v="102"/>
    <n v="134.99099819963993"/>
    <n v="1145056.3461133416"/>
    <n v="1061732.1699975256"/>
    <n v="83324.176115815993"/>
    <n v="7.2768625228481358"/>
    <n v="28771535.699827142"/>
    <n v="18414444.031582046"/>
    <n v="10357091.668245096"/>
    <x v="2"/>
  </r>
  <r>
    <x v="4"/>
    <x v="4"/>
    <s v="2390119000"/>
    <x v="103"/>
    <n v="284.19777023751817"/>
    <n v="1903527.2956396325"/>
    <n v="1557963.9780158142"/>
    <n v="345563.31762381829"/>
    <n v="18.153840946509803"/>
    <n v="34140866.910086788"/>
    <n v="17728171.276296515"/>
    <n v="16412695.633790273"/>
    <x v="2"/>
  </r>
  <r>
    <x v="4"/>
    <x v="4"/>
    <s v="2390120000"/>
    <x v="104"/>
    <n v="63.03131991051454"/>
    <n v="569272.36370444589"/>
    <n v="484699.16819911846"/>
    <n v="84573.195505327429"/>
    <n v="14.856367689269391"/>
    <n v="10273924.581326721"/>
    <n v="2970624.9141806685"/>
    <n v="7303299.6671460532"/>
    <x v="2"/>
  </r>
  <r>
    <x v="4"/>
    <x v="4"/>
    <s v="2390121000"/>
    <x v="105"/>
    <n v="165.32687381668339"/>
    <n v="2082763.2464186621"/>
    <n v="1988878.5297774801"/>
    <n v="93884.71664118208"/>
    <n v="4.5076998935245296"/>
    <n v="44006050.313530087"/>
    <n v="22534027.319515891"/>
    <n v="21472022.994014196"/>
    <x v="2"/>
  </r>
  <r>
    <x v="4"/>
    <x v="4"/>
    <s v="2390122000"/>
    <x v="106"/>
    <n v="444.91332116788323"/>
    <n v="2125503.7617475293"/>
    <n v="1697618.5182090837"/>
    <n v="427885.24353844556"/>
    <n v="20.1310038231431"/>
    <n v="36928683.870207243"/>
    <n v="23278171.786965366"/>
    <n v="13650512.083241876"/>
    <x v="2"/>
  </r>
  <r>
    <x v="4"/>
    <x v="4"/>
    <s v="2390123000"/>
    <x v="107"/>
    <n v="40.666082383873793"/>
    <n v="558203.56529654411"/>
    <n v="346467.19398061256"/>
    <n v="211736.37131593155"/>
    <n v="37.931748286746824"/>
    <n v="7905455.5742600886"/>
    <n v="2540112.0718127722"/>
    <n v="5365343.5024473164"/>
    <x v="2"/>
  </r>
  <r>
    <x v="4"/>
    <x v="4"/>
    <s v="2390124000"/>
    <x v="108"/>
    <n v="108.61736953591372"/>
    <n v="1323007.0047353089"/>
    <n v="1035738.1567774087"/>
    <n v="287268.84795790026"/>
    <n v="21.713327815325776"/>
    <n v="22000892.620539423"/>
    <n v="7913828.3643652229"/>
    <n v="14087064.256174199"/>
    <x v="2"/>
  </r>
  <r>
    <x v="4"/>
    <x v="4"/>
    <s v="2390125000"/>
    <x v="109"/>
    <n v="23.144815766923738"/>
    <n v="309582.13686568011"/>
    <n v="261207.22199249003"/>
    <n v="48374.914873190079"/>
    <n v="15.625874077540441"/>
    <n v="5051844.3107862025"/>
    <n v="3607512.2561698691"/>
    <n v="1444332.0546163335"/>
    <x v="2"/>
  </r>
  <r>
    <x v="4"/>
    <x v="4"/>
    <s v="2390126000"/>
    <x v="110"/>
    <n v="38.605619146722162"/>
    <n v="646873.64854631759"/>
    <n v="553493.38809120178"/>
    <n v="93380.260455115815"/>
    <n v="14.435625978112412"/>
    <n v="11654791.014269851"/>
    <n v="3670734.7327363542"/>
    <n v="7984056.2815334965"/>
    <x v="2"/>
  </r>
  <r>
    <x v="4"/>
    <x v="4"/>
    <s v="2390127000"/>
    <x v="111"/>
    <n v="7.4117647058823524"/>
    <n v="98947.048394934172"/>
    <n v="74990.624171423464"/>
    <n v="23956.424223510709"/>
    <n v="24.211358107309863"/>
    <n v="1480541.5578075743"/>
    <n v="978556.62528171181"/>
    <n v="501984.93252586247"/>
    <x v="2"/>
  </r>
  <r>
    <x v="4"/>
    <x v="4"/>
    <s v="2390128000"/>
    <x v="112"/>
    <n v="42.966818477553673"/>
    <n v="380259.89655060566"/>
    <n v="311809.42461385386"/>
    <n v="68450.471936751797"/>
    <n v="18.000970535593225"/>
    <n v="6662795.0961413281"/>
    <n v="2439647.9617441506"/>
    <n v="4223147.134397177"/>
    <x v="2"/>
  </r>
  <r>
    <x v="4"/>
    <x v="4"/>
    <s v="2390129000"/>
    <x v="113"/>
    <n v="9.6821515892420553"/>
    <n v="131142.98980035822"/>
    <n v="113851.91608380883"/>
    <n v="17291.073716549392"/>
    <n v="13.184901261494772"/>
    <n v="2442256.3427882367"/>
    <n v="1146684.1715745698"/>
    <n v="1295572.1712136669"/>
    <x v="2"/>
  </r>
  <r>
    <x v="4"/>
    <x v="4"/>
    <s v="2390130000"/>
    <x v="114"/>
    <n v="52.152641878669272"/>
    <n v="467370.52073065302"/>
    <n v="388433.20100854395"/>
    <n v="78937.319722109067"/>
    <n v="16.889665954691409"/>
    <n v="8730872.3995976765"/>
    <n v="2136932.354918357"/>
    <n v="6593940.0446793195"/>
    <x v="2"/>
  </r>
  <r>
    <x v="4"/>
    <x v="4"/>
    <s v="2390131000"/>
    <x v="115"/>
    <n v="98.051164127622869"/>
    <n v="813308.18426008744"/>
    <n v="663222.05577385274"/>
    <n v="150086.12848623469"/>
    <n v="18.453783128074207"/>
    <n v="13676133.24792064"/>
    <n v="3763469.6334814224"/>
    <n v="9912663.6144392174"/>
    <x v="2"/>
  </r>
  <r>
    <x v="4"/>
    <x v="4"/>
    <s v="2390132000"/>
    <x v="116"/>
    <n v="28.336722244814965"/>
    <n v="337909.97674419876"/>
    <n v="263368.42997712549"/>
    <n v="74541.546767073276"/>
    <n v="22.059587433697459"/>
    <n v="5663300.8731409274"/>
    <n v="1579900.6660170564"/>
    <n v="4083400.207123871"/>
    <x v="2"/>
  </r>
  <r>
    <x v="5"/>
    <x v="4"/>
    <s v="2390811000"/>
    <x v="117"/>
    <n v="186.5851938895417"/>
    <n v="2182799.3382283766"/>
    <n v="1488924.3122650285"/>
    <n v="693875.0259633481"/>
    <n v="31.788310258812764"/>
    <n v="28190926.6815513"/>
    <n v="5709061.2445509601"/>
    <n v="22481865.437000342"/>
    <x v="2"/>
  </r>
  <r>
    <x v="5"/>
    <x v="4"/>
    <s v="2390812000"/>
    <x v="118"/>
    <n v="12.222222222222221"/>
    <n v="149078.68523317287"/>
    <n v="119090.64546223178"/>
    <n v="29988.03977094109"/>
    <n v="20.115578376638496"/>
    <n v="2158057.4975683037"/>
    <n v="1079273.292610955"/>
    <n v="1078784.2049573488"/>
    <x v="2"/>
  </r>
  <r>
    <x v="5"/>
    <x v="4"/>
    <s v="2390813000"/>
    <x v="119"/>
    <n v="18.673166202414112"/>
    <n v="241244.28123274486"/>
    <n v="199058.98322581744"/>
    <n v="42185.29800692742"/>
    <n v="17.486548402873176"/>
    <n v="3553627.7182565951"/>
    <n v="1251588.2600730376"/>
    <n v="2302039.4581835577"/>
    <x v="2"/>
  </r>
  <r>
    <x v="5"/>
    <x v="4"/>
    <s v="2390814000"/>
    <x v="120"/>
    <n v="18.047540983606552"/>
    <n v="186155.72337875352"/>
    <n v="147150.88591509545"/>
    <n v="39004.83746365807"/>
    <n v="20.952800567027747"/>
    <n v="2777078.5970460461"/>
    <n v="1270616.9609826964"/>
    <n v="1506461.6360633497"/>
    <x v="2"/>
  </r>
  <r>
    <x v="5"/>
    <x v="4"/>
    <s v="2390815000"/>
    <x v="121"/>
    <n v="23.152470187393529"/>
    <n v="284639.15086326731"/>
    <n v="227970.90545517308"/>
    <n v="56668.245408094226"/>
    <n v="19.908802157478352"/>
    <n v="4280008.0381177971"/>
    <n v="1922392.0425601141"/>
    <n v="2357615.9955576831"/>
    <x v="2"/>
  </r>
  <r>
    <x v="5"/>
    <x v="4"/>
    <s v="2390816000"/>
    <x v="122"/>
    <n v="26.496710526315791"/>
    <n v="376685.08147993573"/>
    <n v="289712.75471147889"/>
    <n v="86972.326768456842"/>
    <n v="23.088869468033195"/>
    <n v="5561995.110494935"/>
    <n v="1774698.0307314945"/>
    <n v="3787297.0797634404"/>
    <x v="2"/>
  </r>
  <r>
    <x v="5"/>
    <x v="4"/>
    <s v="2390817000"/>
    <x v="123"/>
    <n v="18.690828402366865"/>
    <n v="121783.52498431707"/>
    <n v="106965.33682701716"/>
    <n v="14818.188157299912"/>
    <n v="12.167645959671601"/>
    <n v="1971729.773946899"/>
    <n v="867617.36136049533"/>
    <n v="1104112.4125864035"/>
    <x v="2"/>
  </r>
  <r>
    <x v="5"/>
    <x v="4"/>
    <s v="2390818000"/>
    <x v="124"/>
    <n v="9.4827586206896566"/>
    <n v="114219.350666888"/>
    <n v="99510.304588505722"/>
    <n v="14709.046078382278"/>
    <n v="12.877893275089688"/>
    <n v="1665895.5471986567"/>
    <n v="1169722.08902415"/>
    <n v="496173.45817450667"/>
    <x v="2"/>
  </r>
  <r>
    <x v="5"/>
    <x v="4"/>
    <s v="2390822000"/>
    <x v="125"/>
    <n v="77.537015945330296"/>
    <n v="938056.17084159015"/>
    <n v="767462.73418005893"/>
    <n v="170593.43666153122"/>
    <n v="18.18584451168643"/>
    <n v="14822638.858163731"/>
    <n v="3916472.3381107016"/>
    <n v="10906166.520053029"/>
    <x v="2"/>
  </r>
  <r>
    <x v="5"/>
    <x v="4"/>
    <s v="2390823000"/>
    <x v="126"/>
    <n v="4.8658536585365857"/>
    <n v="151247.4806515057"/>
    <n v="126549.79471750393"/>
    <n v="24697.685934001769"/>
    <n v="16.329320546441707"/>
    <n v="2360498.9226371641"/>
    <n v="1240202.3265462858"/>
    <n v="1120296.5960908784"/>
    <x v="2"/>
  </r>
  <r>
    <x v="5"/>
    <x v="4"/>
    <s v="2390824000"/>
    <x v="127"/>
    <n v="9.7200447928331499"/>
    <n v="133882.12564778232"/>
    <n v="106786.06803711098"/>
    <n v="27096.057610671342"/>
    <n v="20.238741713704016"/>
    <n v="1946376.5520263787"/>
    <n v="858978.95139767451"/>
    <n v="1087397.6006287043"/>
    <x v="2"/>
  </r>
  <r>
    <x v="5"/>
    <x v="4"/>
    <s v="2390825000"/>
    <x v="128"/>
    <n v="13.69530201342282"/>
    <n v="271143.10981994175"/>
    <n v="221894.75882748808"/>
    <n v="49248.350992453663"/>
    <n v="18.16323159572746"/>
    <n v="4256213.082050588"/>
    <n v="1362377.7288174611"/>
    <n v="2893835.3532331269"/>
    <x v="2"/>
  </r>
  <r>
    <x v="5"/>
    <x v="4"/>
    <s v="2390826000"/>
    <x v="129"/>
    <n v="23.032436162870944"/>
    <n v="284315.79109541705"/>
    <n v="221976.89543126512"/>
    <n v="62338.895664151933"/>
    <n v="21.925935040038226"/>
    <n v="3848447.5800297596"/>
    <n v="1382607.8929623924"/>
    <n v="2465839.6870673671"/>
    <x v="2"/>
  </r>
  <r>
    <x v="5"/>
    <x v="4"/>
    <s v="2390827000"/>
    <x v="130"/>
    <n v="95.036933974196813"/>
    <n v="1013877.9150513489"/>
    <n v="859772.49768452742"/>
    <n v="154105.41736682144"/>
    <n v="15.199602938290319"/>
    <n v="16096998.141869331"/>
    <n v="3162178.7940684846"/>
    <n v="12934819.347800847"/>
    <x v="2"/>
  </r>
  <r>
    <x v="5"/>
    <x v="4"/>
    <s v="2390828000"/>
    <x v="131"/>
    <n v="42.622286541244563"/>
    <n v="167789.5449692698"/>
    <n v="139341.74282756663"/>
    <n v="28447.80214170317"/>
    <n v="16.954454550140959"/>
    <n v="2417113.1143366927"/>
    <n v="1061292.3607574096"/>
    <n v="1355820.7535792831"/>
    <x v="2"/>
  </r>
  <r>
    <x v="5"/>
    <x v="4"/>
    <s v="2390829000"/>
    <x v="132"/>
    <n v="23.623024830699777"/>
    <n v="197481.19567750354"/>
    <n v="165071.42915717099"/>
    <n v="32409.766520332545"/>
    <n v="16.411570939270227"/>
    <n v="2939023.2330724513"/>
    <n v="1201705.9907838979"/>
    <n v="1737317.2422885534"/>
    <x v="2"/>
  </r>
  <r>
    <x v="5"/>
    <x v="4"/>
    <s v="2390830000"/>
    <x v="133"/>
    <n v="81.295510940672216"/>
    <n v="891392.1801303213"/>
    <n v="723078.87265103392"/>
    <n v="168313.30747928738"/>
    <n v="18.882071352104525"/>
    <n v="13439839.339903679"/>
    <n v="3302247.9298668834"/>
    <n v="10137591.410036795"/>
    <x v="2"/>
  </r>
  <r>
    <x v="5"/>
    <x v="4"/>
    <s v="2390831000"/>
    <x v="134"/>
    <n v="17.094054054054052"/>
    <n v="120102.49830817546"/>
    <n v="96957.897825186097"/>
    <n v="23144.600482989365"/>
    <n v="19.27070694533079"/>
    <n v="2000325.4393824174"/>
    <n v="949516.831574601"/>
    <n v="1050808.6078078165"/>
    <x v="2"/>
  </r>
  <r>
    <x v="5"/>
    <x v="4"/>
    <s v="2390832000"/>
    <x v="135"/>
    <n v="56.338995301770865"/>
    <n v="608030.09030929091"/>
    <n v="404797.36239248165"/>
    <n v="203232.72791680926"/>
    <n v="33.424781298805364"/>
    <n v="8106285.7192772217"/>
    <n v="3155331.338003729"/>
    <n v="4950954.3812734932"/>
    <x v="2"/>
  </r>
  <r>
    <x v="5"/>
    <x v="4"/>
    <s v="2390833000"/>
    <x v="136"/>
    <n v="16.015325670498086"/>
    <n v="259842.63225869191"/>
    <n v="192579.4898774506"/>
    <n v="67263.142381241312"/>
    <n v="25.88610721672341"/>
    <n v="3541806.281716174"/>
    <n v="1723629.6798141869"/>
    <n v="1818176.6019019871"/>
    <x v="2"/>
  </r>
  <r>
    <x v="6"/>
    <x v="4"/>
    <s v="2490211000"/>
    <x v="137"/>
    <n v="44.48343079922028"/>
    <n v="501536.62906931952"/>
    <n v="358715.16767962201"/>
    <n v="142821.46138969751"/>
    <n v="28.476775794965427"/>
    <n v="6926398.9822978303"/>
    <n v="3709772.8711030916"/>
    <n v="3216626.1111947387"/>
    <x v="3"/>
  </r>
  <r>
    <x v="6"/>
    <x v="4"/>
    <s v="2490212000"/>
    <x v="138"/>
    <n v="91.418002466091238"/>
    <n v="1320304.3835415705"/>
    <n v="955466.21647860156"/>
    <n v="364838.16706296895"/>
    <n v="27.632883114750474"/>
    <n v="21296179.607072499"/>
    <n v="4410815.4038463505"/>
    <n v="16885364.203226149"/>
    <x v="3"/>
  </r>
  <r>
    <x v="6"/>
    <x v="4"/>
    <s v="2490213000"/>
    <x v="139"/>
    <n v="34.666666666666664"/>
    <n v="664490.57768649899"/>
    <n v="498360.56069041276"/>
    <n v="166130.01699608623"/>
    <n v="25.001109507750606"/>
    <n v="11126043.08536288"/>
    <n v="2741812.6440837877"/>
    <n v="8384230.4412790919"/>
    <x v="3"/>
  </r>
  <r>
    <x v="6"/>
    <x v="4"/>
    <s v="2490214000"/>
    <x v="140"/>
    <n v="5.1792828685258963"/>
    <n v="118580.88159488511"/>
    <n v="85628.781355461208"/>
    <n v="32952.100239423904"/>
    <n v="27.788712477277844"/>
    <n v="1597300.7285103409"/>
    <n v="1022330.0567955418"/>
    <n v="574970.67171479913"/>
    <x v="3"/>
  </r>
  <r>
    <x v="6"/>
    <x v="4"/>
    <s v="2490215000"/>
    <x v="141"/>
    <n v="84.089456869009581"/>
    <n v="1758196.7995217999"/>
    <n v="1328357.585254383"/>
    <n v="429839.21426741686"/>
    <n v="24.447730446576056"/>
    <n v="26395953.463103306"/>
    <n v="5734155.5311942473"/>
    <n v="20661797.931909058"/>
    <x v="3"/>
  </r>
  <r>
    <x v="6"/>
    <x v="4"/>
    <s v="2490216000"/>
    <x v="142"/>
    <n v="27.105263157894736"/>
    <n v="524170.37463219115"/>
    <n v="348660.4352919599"/>
    <n v="175509.93934023124"/>
    <n v="33.483376366584253"/>
    <n v="6464582.0432095192"/>
    <n v="2788836.1451131036"/>
    <n v="3675745.8980964157"/>
    <x v="3"/>
  </r>
  <r>
    <x v="6"/>
    <x v="4"/>
    <s v="2490217000"/>
    <x v="143"/>
    <n v="14.301191765980498"/>
    <n v="281372.1406140835"/>
    <n v="190581.47475600775"/>
    <n v="90790.66585807575"/>
    <n v="32.267112749659127"/>
    <n v="3874875.5609974838"/>
    <n v="1628581.5731966188"/>
    <n v="2246293.987800865"/>
    <x v="3"/>
  </r>
  <r>
    <x v="6"/>
    <x v="4"/>
    <s v="2490218000"/>
    <x v="144"/>
    <n v="41.413843888070694"/>
    <n v="313084.00464038714"/>
    <n v="210223.51353160225"/>
    <n v="102860.49110878489"/>
    <n v="32.853959188024298"/>
    <n v="4240170.8640123736"/>
    <n v="1878005.3094358011"/>
    <n v="2362165.5545765725"/>
    <x v="3"/>
  </r>
  <r>
    <x v="6"/>
    <x v="4"/>
    <s v="2490220000"/>
    <x v="145"/>
    <n v="37.261484098939931"/>
    <n v="403097.45692835987"/>
    <n v="243588.14579381185"/>
    <n v="159509.31113454801"/>
    <n v="39.570904850162982"/>
    <n v="4903991.4075658536"/>
    <n v="1690040.1887521788"/>
    <n v="3213951.2188136745"/>
    <x v="3"/>
  </r>
  <r>
    <x v="6"/>
    <x v="4"/>
    <s v="2490222000"/>
    <x v="146"/>
    <n v="14.666666666666666"/>
    <n v="119366.49955569672"/>
    <n v="84048.603764122367"/>
    <n v="35317.895791574352"/>
    <n v="29.587778751185489"/>
    <n v="1621021.2866786511"/>
    <n v="742422.93994587485"/>
    <n v="878598.34673277626"/>
    <x v="3"/>
  </r>
  <r>
    <x v="6"/>
    <x v="4"/>
    <s v="2490223000"/>
    <x v="147"/>
    <n v="271.12676056338029"/>
    <n v="3533337.5911990544"/>
    <n v="2428043.7154076714"/>
    <n v="1105293.875791383"/>
    <n v="31.281864448630181"/>
    <n v="51074386.573438205"/>
    <n v="7733622.6699444447"/>
    <n v="43340763.903493762"/>
    <x v="3"/>
  </r>
  <r>
    <x v="6"/>
    <x v="4"/>
    <s v="2490224000"/>
    <x v="148"/>
    <n v="2.9834254143646413"/>
    <n v="50679.731827951058"/>
    <n v="42145.150909636177"/>
    <n v="8534.5809183148813"/>
    <n v="16.840225096865765"/>
    <n v="785794.70056581241"/>
    <n v="639501.3779357298"/>
    <n v="146293.32263008261"/>
    <x v="3"/>
  </r>
  <r>
    <x v="6"/>
    <x v="4"/>
    <s v="2490225000"/>
    <x v="149"/>
    <n v="24.991452991452988"/>
    <n v="262360.88738012593"/>
    <n v="224701.74588444867"/>
    <n v="37659.141495677264"/>
    <n v="14.353946532096529"/>
    <n v="4643329.5256256815"/>
    <n v="1199996.4937769971"/>
    <n v="3443333.0318486844"/>
    <x v="3"/>
  </r>
  <r>
    <x v="6"/>
    <x v="4"/>
    <s v="2490226000"/>
    <x v="150"/>
    <n v="12.4373576309795"/>
    <n v="210341.7174688396"/>
    <n v="139030.15914756691"/>
    <n v="71311.558321272692"/>
    <n v="33.902717530029157"/>
    <n v="2641389.7685910976"/>
    <n v="1355846.494017276"/>
    <n v="1285543.2745738216"/>
    <x v="3"/>
  </r>
  <r>
    <x v="6"/>
    <x v="4"/>
    <s v="2490227000"/>
    <x v="151"/>
    <n v="243.28746030218457"/>
    <n v="3062661.8912682859"/>
    <n v="2131792.900459412"/>
    <n v="930868.9908088739"/>
    <n v="30.394115441302912"/>
    <n v="47295345.577751309"/>
    <n v="25225077.628999457"/>
    <n v="22070267.948751852"/>
    <x v="3"/>
  </r>
  <r>
    <x v="6"/>
    <x v="4"/>
    <s v="2490228000"/>
    <x v="152"/>
    <n v="319.59871880099104"/>
    <n v="6196473.9606631873"/>
    <n v="4272270.473995002"/>
    <n v="1924203.4866681853"/>
    <n v="31.053200560246434"/>
    <n v="94328094.079762667"/>
    <n v="76535439.878648087"/>
    <n v="17792654.20111458"/>
    <x v="3"/>
  </r>
  <r>
    <x v="6"/>
    <x v="4"/>
    <s v="2490229000"/>
    <x v="153"/>
    <n v="36.385542168674704"/>
    <n v="525172.60133029113"/>
    <n v="372030.46370478283"/>
    <n v="153142.1376255083"/>
    <n v="29.160344092131012"/>
    <n v="7459982.4912227942"/>
    <n v="2123662.2315960554"/>
    <n v="5336320.2596267387"/>
    <x v="3"/>
  </r>
  <r>
    <x v="6"/>
    <x v="4"/>
    <s v="2490230000"/>
    <x v="154"/>
    <n v="25.067466266866568"/>
    <n v="366040.89977076539"/>
    <n v="254310.87961586984"/>
    <n v="111730.02015489555"/>
    <n v="30.523916924274562"/>
    <n v="5197715.2921246998"/>
    <n v="1460315.3781359815"/>
    <n v="3737399.9139887183"/>
    <x v="3"/>
  </r>
  <r>
    <x v="6"/>
    <x v="4"/>
    <s v="2490231000"/>
    <x v="155"/>
    <n v="158.47210900197973"/>
    <n v="942998.48800096475"/>
    <n v="754455.45124661841"/>
    <n v="188543.03675434634"/>
    <n v="19.993991417105374"/>
    <n v="15692733.571235925"/>
    <n v="4394215.1752144909"/>
    <n v="11298518.396021433"/>
    <x v="3"/>
  </r>
  <r>
    <x v="6"/>
    <x v="4"/>
    <s v="2490232000"/>
    <x v="156"/>
    <n v="39.922907488986787"/>
    <n v="608859.27158403909"/>
    <n v="377703.42934971937"/>
    <n v="231155.84223431972"/>
    <n v="37.965397428035054"/>
    <n v="7509155.9469353501"/>
    <n v="1912706.4459172979"/>
    <n v="5596449.501018052"/>
    <x v="3"/>
  </r>
  <r>
    <x v="6"/>
    <x v="4"/>
    <s v="2490233000"/>
    <x v="157"/>
    <n v="16.359773371104815"/>
    <n v="175445.53776054582"/>
    <n v="149679.48716175673"/>
    <n v="25766.050598789094"/>
    <n v="14.686067783585067"/>
    <n v="2893510.4422571114"/>
    <n v="1668197.226375676"/>
    <n v="1225313.2158814354"/>
    <x v="3"/>
  </r>
  <r>
    <x v="6"/>
    <x v="4"/>
    <s v="2490234000"/>
    <x v="158"/>
    <n v="82.040988802028323"/>
    <n v="1020675.3628305631"/>
    <n v="716531.40266988764"/>
    <n v="304143.96016067546"/>
    <n v="29.798305243423883"/>
    <n v="15508007.178915609"/>
    <n v="4959421.1447053896"/>
    <n v="10548586.03421022"/>
    <x v="3"/>
  </r>
  <r>
    <x v="6"/>
    <x v="4"/>
    <s v="2490235000"/>
    <x v="159"/>
    <n v="37.720979765708194"/>
    <n v="279468.52394024853"/>
    <n v="211783.46427061388"/>
    <n v="67685.059669634647"/>
    <n v="24.219206769813539"/>
    <n v="4212175.958909004"/>
    <n v="1584911.0215095589"/>
    <n v="2627264.9373994451"/>
    <x v="3"/>
  </r>
  <r>
    <x v="6"/>
    <x v="4"/>
    <s v="2490236000"/>
    <x v="160"/>
    <n v="63.259668508287291"/>
    <n v="566400.36573004792"/>
    <n v="419876.67179317295"/>
    <n v="146523.69393687497"/>
    <n v="25.869279541869091"/>
    <n v="9492059.9554693289"/>
    <n v="2361506.4388000434"/>
    <n v="7130553.5166692855"/>
    <x v="3"/>
  </r>
  <r>
    <x v="6"/>
    <x v="4"/>
    <s v="2490237000"/>
    <x v="161"/>
    <n v="24.888268156424584"/>
    <n v="283656.29340026085"/>
    <n v="226474.36637565753"/>
    <n v="57181.927024603327"/>
    <n v="20.158878316835096"/>
    <n v="4481416.0641070437"/>
    <n v="1985918.9457978238"/>
    <n v="2495497.1183092198"/>
    <x v="3"/>
  </r>
  <r>
    <x v="6"/>
    <x v="4"/>
    <s v="2490238000"/>
    <x v="162"/>
    <n v="18.51063829787234"/>
    <n v="129829.76640498074"/>
    <n v="100400.47002656631"/>
    <n v="29429.296378414423"/>
    <n v="22.667603272592356"/>
    <n v="1954787.6481879065"/>
    <n v="957629.7809891873"/>
    <n v="997157.86719871918"/>
    <x v="3"/>
  </r>
  <r>
    <x v="6"/>
    <x v="4"/>
    <s v="2490239000"/>
    <x v="163"/>
    <n v="24.364406779661017"/>
    <n v="158527.85831138288"/>
    <n v="125558.78683139048"/>
    <n v="32969.071479992403"/>
    <n v="20.79702068215294"/>
    <n v="2449312.2538122493"/>
    <n v="1224937.758510947"/>
    <n v="1224374.4953013023"/>
    <x v="3"/>
  </r>
  <r>
    <x v="6"/>
    <x v="4"/>
    <s v="2490240000"/>
    <x v="164"/>
    <n v="15.814521049420376"/>
    <n v="138723.97302346033"/>
    <n v="122241.22403656358"/>
    <n v="16482.748986896753"/>
    <n v="11.881687517779836"/>
    <n v="2601298.8847093009"/>
    <n v="1075609.7957030279"/>
    <n v="1525689.0890062731"/>
    <x v="3"/>
  </r>
  <r>
    <x v="6"/>
    <x v="4"/>
    <n v="2490241000"/>
    <x v="165"/>
    <n v="238.31511905623509"/>
    <n v="3614220.2465375876"/>
    <n v="2585151.4259132775"/>
    <n v="1029068.8206243101"/>
    <n v="28.472775603815371"/>
    <n v="61075917.756559946"/>
    <n v="45605531.578348532"/>
    <n v="15470386.178211413"/>
    <x v="3"/>
  </r>
  <r>
    <x v="6"/>
    <x v="4"/>
    <n v="2490242000"/>
    <x v="166"/>
    <n v="245.89114194236927"/>
    <n v="2233928.6646036799"/>
    <n v="1740686.6353903415"/>
    <n v="493242.02921333839"/>
    <n v="22.079578324442341"/>
    <n v="38730931.181829043"/>
    <n v="11524187.635779127"/>
    <n v="27206743.546049915"/>
    <x v="3"/>
  </r>
  <r>
    <x v="7"/>
    <x v="4"/>
    <s v="2490311000"/>
    <x v="167"/>
    <n v="25.939849624060159"/>
    <n v="305768.71405850846"/>
    <n v="211029.46022271519"/>
    <n v="94739.253835793264"/>
    <n v="30.983959273761748"/>
    <n v="4391415.6298824614"/>
    <n v="2066614.4240486319"/>
    <n v="2324801.2058338295"/>
    <x v="3"/>
  </r>
  <r>
    <x v="7"/>
    <x v="4"/>
    <s v="2490313000"/>
    <x v="168"/>
    <n v="14.881266490765171"/>
    <n v="145500.35658613135"/>
    <n v="120010.95619241758"/>
    <n v="25489.400393713775"/>
    <n v="17.51844530953084"/>
    <n v="2291624.5825712807"/>
    <n v="1097535.3320571776"/>
    <n v="1194089.2505141031"/>
    <x v="3"/>
  </r>
  <r>
    <x v="7"/>
    <x v="4"/>
    <s v="2490314000"/>
    <x v="169"/>
    <n v="34.080370942812976"/>
    <n v="502424.45035133569"/>
    <n v="381646.28297189617"/>
    <n v="120778.16737943952"/>
    <n v="24.039070410482946"/>
    <n v="8650041.7073456738"/>
    <n v="2074980.8689650756"/>
    <n v="6575060.8383805985"/>
    <x v="3"/>
  </r>
  <r>
    <x v="7"/>
    <x v="4"/>
    <s v="2490315000"/>
    <x v="170"/>
    <n v="89.234899328859058"/>
    <n v="1180421.4671069041"/>
    <n v="794532.62173073238"/>
    <n v="385888.84537617175"/>
    <n v="32.690768181465472"/>
    <n v="17460093.214392167"/>
    <n v="25431955.459604863"/>
    <n v="-7971862.2452126965"/>
    <x v="3"/>
  </r>
  <r>
    <x v="7"/>
    <x v="4"/>
    <s v="2490316000"/>
    <x v="171"/>
    <n v="485.34327842414478"/>
    <n v="6952825.0217791162"/>
    <n v="5274016.9042692604"/>
    <n v="1678808.1175098559"/>
    <n v="24.145697788325414"/>
    <n v="135365616.92246222"/>
    <n v="153089533.87230214"/>
    <n v="-17723916.94983992"/>
    <x v="3"/>
  </r>
  <r>
    <x v="7"/>
    <x v="4"/>
    <s v="2490317000"/>
    <x v="172"/>
    <n v="211.60933660933659"/>
    <n v="3997441.9783826927"/>
    <n v="2796911.1088822675"/>
    <n v="1200530.8695004252"/>
    <n v="30.032477669285463"/>
    <n v="67194723.507586285"/>
    <n v="113390805.77489094"/>
    <n v="-46196082.267304659"/>
    <x v="3"/>
  </r>
  <r>
    <x v="7"/>
    <x v="4"/>
    <s v="2490318000"/>
    <x v="173"/>
    <n v="75.296715429202322"/>
    <n v="1492974.5722750318"/>
    <n v="1018064.3181238864"/>
    <n v="474910.25415114546"/>
    <n v="31.809667958876581"/>
    <n v="24155104.676081393"/>
    <n v="40752921.634215288"/>
    <n v="-16597816.958133895"/>
    <x v="3"/>
  </r>
  <r>
    <x v="7"/>
    <x v="4"/>
    <s v="2490319000"/>
    <x v="174"/>
    <n v="51.267605633802823"/>
    <n v="713024.69038139994"/>
    <n v="563756.18492763164"/>
    <n v="149268.5054537683"/>
    <n v="20.934549317489122"/>
    <n v="11512900.403945029"/>
    <n v="3187614.8891288028"/>
    <n v="8325285.5148162264"/>
    <x v="3"/>
  </r>
  <r>
    <x v="7"/>
    <x v="4"/>
    <s v="2490320000"/>
    <x v="175"/>
    <n v="18.497723823975718"/>
    <n v="111747.98804539362"/>
    <n v="98143.489031152683"/>
    <n v="13604.499014240937"/>
    <n v="12.174267521232325"/>
    <n v="1962392.9581850471"/>
    <n v="1164334.2628949841"/>
    <n v="798058.69529006304"/>
    <x v="3"/>
  </r>
  <r>
    <x v="7"/>
    <x v="4"/>
    <s v="2490321000"/>
    <x v="176"/>
    <n v="14.193548387096774"/>
    <n v="249589.52929019235"/>
    <n v="191014.74013092334"/>
    <n v="58574.789159269014"/>
    <n v="23.468448105916082"/>
    <n v="3756972.1434462881"/>
    <n v="1651221.79179923"/>
    <n v="2105750.351647058"/>
    <x v="3"/>
  </r>
  <r>
    <x v="7"/>
    <x v="4"/>
    <s v="2490322000"/>
    <x v="177"/>
    <n v="7.741935483870968"/>
    <n v="141295.26224415793"/>
    <n v="115444.4742425796"/>
    <n v="25850.78800157833"/>
    <n v="18.295580185065386"/>
    <n v="2419407.8564091362"/>
    <n v="1157383.4146175904"/>
    <n v="1262024.4417915458"/>
    <x v="3"/>
  </r>
  <r>
    <x v="7"/>
    <x v="4"/>
    <s v="2490324000"/>
    <x v="178"/>
    <n v="53.52941176470587"/>
    <n v="510444.39711855631"/>
    <n v="369699.11444665678"/>
    <n v="140745.28267189953"/>
    <n v="27.573087973225398"/>
    <n v="6906584.0318432143"/>
    <n v="2961947.3037552037"/>
    <n v="3944636.7280880106"/>
    <x v="3"/>
  </r>
  <r>
    <x v="7"/>
    <x v="4"/>
    <s v="2490325000"/>
    <x v="179"/>
    <n v="59.897501601537485"/>
    <n v="785798.27856940904"/>
    <n v="657325.92805581854"/>
    <n v="128472.3505135905"/>
    <n v="16.349278691152367"/>
    <n v="13499540.636359982"/>
    <n v="2649852.3262577523"/>
    <n v="10849688.31010223"/>
    <x v="3"/>
  </r>
  <r>
    <x v="7"/>
    <x v="4"/>
    <s v="2490326000"/>
    <x v="180"/>
    <n v="30.449871465295637"/>
    <n v="146413.12761839948"/>
    <n v="129109.77027320891"/>
    <n v="17303.357345190569"/>
    <n v="11.818173429290288"/>
    <n v="2393827.3345974227"/>
    <n v="1206434.5414660377"/>
    <n v="1187392.793131385"/>
    <x v="3"/>
  </r>
  <r>
    <x v="7"/>
    <x v="4"/>
    <s v="2490327000"/>
    <x v="181"/>
    <n v="21.375464684014872"/>
    <n v="196142.39737313334"/>
    <n v="149821.46331317161"/>
    <n v="46320.934059961728"/>
    <n v="23.615972212189629"/>
    <n v="2598998.5994442781"/>
    <n v="1129099.8489066439"/>
    <n v="1469898.7505376341"/>
    <x v="3"/>
  </r>
  <r>
    <x v="7"/>
    <x v="4"/>
    <s v="2490328000"/>
    <x v="182"/>
    <n v="29.077568134171909"/>
    <n v="299629.01522909012"/>
    <n v="206930.23601264964"/>
    <n v="92698.779216440482"/>
    <n v="30.937851311083779"/>
    <n v="4031901.5637517781"/>
    <n v="1526898.8340426083"/>
    <n v="2505002.7297091698"/>
    <x v="3"/>
  </r>
  <r>
    <x v="7"/>
    <x v="4"/>
    <s v="2490329000"/>
    <x v="183"/>
    <n v="104.82250502344274"/>
    <n v="1749599.1821164419"/>
    <n v="1230994.5279619657"/>
    <n v="518604.65415447624"/>
    <n v="29.641340682791956"/>
    <n v="24632059.389324468"/>
    <n v="5373387.7446422186"/>
    <n v="19258671.644682251"/>
    <x v="3"/>
  </r>
  <r>
    <x v="7"/>
    <x v="4"/>
    <s v="2490330000"/>
    <x v="184"/>
    <n v="37.824474660074166"/>
    <n v="362311.23936402093"/>
    <n v="312695.46225692285"/>
    <n v="49615.777107098082"/>
    <n v="13.694241777922924"/>
    <n v="6635576.4694296438"/>
    <n v="2392581.1136376909"/>
    <n v="4242995.3557919525"/>
    <x v="3"/>
  </r>
  <r>
    <x v="7"/>
    <x v="4"/>
    <s v="2490331000"/>
    <x v="185"/>
    <n v="198.20330969267138"/>
    <n v="921932.10267872072"/>
    <n v="724193.83437413466"/>
    <n v="197738.26830458606"/>
    <n v="21.448246322049904"/>
    <n v="15029719.569434945"/>
    <n v="4192297.9423903371"/>
    <n v="10837421.627044607"/>
    <x v="3"/>
  </r>
  <r>
    <x v="7"/>
    <x v="4"/>
    <s v="2490332000"/>
    <x v="186"/>
    <n v="74.704225352112687"/>
    <n v="512696.56314655667"/>
    <n v="363944.3878337965"/>
    <n v="148752.17531276017"/>
    <n v="29.013686848187177"/>
    <n v="7425037.4495682614"/>
    <n v="1966653.5388792059"/>
    <n v="5458383.9106890559"/>
    <x v="3"/>
  </r>
  <r>
    <x v="7"/>
    <x v="4"/>
    <s v="2490333000"/>
    <x v="187"/>
    <n v="32.218934911242606"/>
    <n v="312969.57917722675"/>
    <n v="239562.06371468026"/>
    <n v="73407.515462546493"/>
    <n v="23.455159972905122"/>
    <n v="4305730.9519448234"/>
    <n v="1412859.7127800868"/>
    <n v="2892871.2391647366"/>
    <x v="3"/>
  </r>
  <r>
    <x v="7"/>
    <x v="4"/>
    <s v="2490334000"/>
    <x v="188"/>
    <n v="76.625659050966604"/>
    <n v="805452.14175634494"/>
    <n v="541023.22682591702"/>
    <n v="264428.91493042791"/>
    <n v="32.829872964745256"/>
    <n v="11873455.151407422"/>
    <n v="16040109.664413553"/>
    <n v="-4166654.5130061302"/>
    <x v="3"/>
  </r>
  <r>
    <x v="7"/>
    <x v="4"/>
    <n v="2490335000"/>
    <x v="189"/>
    <n v="104.69291338582678"/>
    <n v="775066.58786548825"/>
    <n v="595328.53101672139"/>
    <n v="179738.05684876686"/>
    <n v="23.190014853273507"/>
    <n v="12445247.395431962"/>
    <n v="9899158.392873304"/>
    <n v="2546089.0025586579"/>
    <x v="3"/>
  </r>
  <r>
    <x v="8"/>
    <x v="4"/>
    <s v="2590411000"/>
    <x v="190"/>
    <n v="231.35304947933773"/>
    <n v="2650570.2447554427"/>
    <n v="1896255.5873250649"/>
    <n v="754314.65743037779"/>
    <n v="28.458580146023461"/>
    <n v="39614484.985609345"/>
    <n v="13665109.878243942"/>
    <n v="25949375.107365403"/>
    <x v="4"/>
  </r>
  <r>
    <x v="8"/>
    <x v="4"/>
    <s v="2590412000"/>
    <x v="191"/>
    <n v="40.167742313757472"/>
    <n v="415069.47153972881"/>
    <n v="280810.32683879323"/>
    <n v="134259.14470093558"/>
    <n v="32.346186339094515"/>
    <n v="5661661.4690353451"/>
    <n v="2203358.9294870635"/>
    <n v="3458302.5395482816"/>
    <x v="4"/>
  </r>
  <r>
    <x v="8"/>
    <x v="4"/>
    <s v="2590413000"/>
    <x v="192"/>
    <n v="59.824826204026117"/>
    <n v="823033.94144032139"/>
    <n v="682588.86054114439"/>
    <n v="140445.080899177"/>
    <n v="17.064312153809365"/>
    <n v="20204598.24715938"/>
    <n v="8444058.0064522047"/>
    <n v="11760540.240707176"/>
    <x v="4"/>
  </r>
  <r>
    <x v="8"/>
    <x v="4"/>
    <s v="2590414000"/>
    <x v="193"/>
    <n v="28.258434785399405"/>
    <n v="237515.78096650244"/>
    <n v="167108.34661057443"/>
    <n v="70407.43435592801"/>
    <n v="29.64326583666362"/>
    <n v="3481404.9318696125"/>
    <n v="1945367.7149831161"/>
    <n v="1536037.2168864964"/>
    <x v="4"/>
  </r>
  <r>
    <x v="8"/>
    <x v="4"/>
    <s v="2590415000"/>
    <x v="194"/>
    <n v="7.521009838357398"/>
    <n v="129535.54191490215"/>
    <n v="95339.245864527402"/>
    <n v="34196.296050374745"/>
    <n v="26.399160836367109"/>
    <n v="2029324.66203936"/>
    <n v="1180194.0638197116"/>
    <n v="849130.59821964847"/>
    <x v="4"/>
  </r>
  <r>
    <x v="8"/>
    <x v="4"/>
    <s v="2590416000"/>
    <x v="195"/>
    <n v="12.344725869105641"/>
    <n v="128233.68087090668"/>
    <n v="97950.759587528431"/>
    <n v="30282.921283378251"/>
    <n v="23.615419192297988"/>
    <n v="1945416.0745398405"/>
    <n v="1025847.1531655482"/>
    <n v="919568.92137429223"/>
    <x v="4"/>
  </r>
  <r>
    <x v="8"/>
    <x v="4"/>
    <s v="2590417000"/>
    <x v="196"/>
    <n v="131.10181635534499"/>
    <n v="1280689.642072856"/>
    <n v="908885.8004036817"/>
    <n v="371803.84166917426"/>
    <n v="29.031533437515151"/>
    <n v="20031722.243700858"/>
    <n v="5660510.4933831496"/>
    <n v="14371211.750317708"/>
    <x v="4"/>
  </r>
  <r>
    <x v="8"/>
    <x v="4"/>
    <s v="2590418000"/>
    <x v="197"/>
    <n v="57.609832905860245"/>
    <n v="524195.6220084161"/>
    <n v="334411.76682601124"/>
    <n v="189783.85518240486"/>
    <n v="36.204776845571942"/>
    <n v="6973285.8001260776"/>
    <n v="2617915.1902589821"/>
    <n v="4355370.6098670959"/>
    <x v="4"/>
  </r>
  <r>
    <x v="8"/>
    <x v="4"/>
    <s v="2590419000"/>
    <x v="198"/>
    <n v="61.60738465551912"/>
    <n v="822280.62097743142"/>
    <n v="537211.73292532819"/>
    <n v="285068.88805210323"/>
    <n v="34.668078120732865"/>
    <n v="11603955.076809138"/>
    <n v="3038839.8814830035"/>
    <n v="8565115.1953261346"/>
    <x v="4"/>
  </r>
  <r>
    <x v="8"/>
    <x v="4"/>
    <s v="2590420000"/>
    <x v="199"/>
    <n v="35.395801434564099"/>
    <n v="314138.19345705514"/>
    <n v="232734.58337205317"/>
    <n v="81403.610085001972"/>
    <n v="25.913311969221091"/>
    <n v="4804534.6939573772"/>
    <n v="1725564.9879923235"/>
    <n v="3078969.7059650538"/>
    <x v="4"/>
  </r>
  <r>
    <x v="8"/>
    <x v="4"/>
    <s v="2590421000"/>
    <x v="200"/>
    <n v="18.306598778414607"/>
    <n v="258300.45885532064"/>
    <n v="195533.56707673834"/>
    <n v="62766.8917785823"/>
    <n v="24.299953649613652"/>
    <n v="4833591.590663244"/>
    <n v="1558492.3857290288"/>
    <n v="3275099.2049342152"/>
    <x v="4"/>
  </r>
  <r>
    <x v="8"/>
    <x v="4"/>
    <s v="2590422000"/>
    <x v="201"/>
    <n v="13.693260963870584"/>
    <n v="129874.70055425099"/>
    <n v="88313.831185905859"/>
    <n v="41560.869368345127"/>
    <n v="32.00074317090295"/>
    <n v="2164961.4927636478"/>
    <n v="1183243.0691796145"/>
    <n v="981718.42358403327"/>
    <x v="4"/>
  </r>
  <r>
    <x v="8"/>
    <x v="4"/>
    <s v="2590423000"/>
    <x v="202"/>
    <n v="249.10701221116355"/>
    <n v="2683012.6766715175"/>
    <n v="2115690.2958493205"/>
    <n v="567322.38082219707"/>
    <n v="21.14497578617496"/>
    <n v="58190710.354943573"/>
    <n v="56305741.170615457"/>
    <n v="1884969.1843281165"/>
    <x v="4"/>
  </r>
  <r>
    <x v="8"/>
    <x v="4"/>
    <s v="2590424000"/>
    <x v="203"/>
    <n v="116.24639498495397"/>
    <n v="1220946.610369035"/>
    <n v="959701.85070376343"/>
    <n v="261244.75966527162"/>
    <n v="21.396902816766865"/>
    <n v="22262106.587969795"/>
    <n v="4976045.5877102613"/>
    <n v="17286061.000259534"/>
    <x v="4"/>
  </r>
  <r>
    <x v="8"/>
    <x v="4"/>
    <s v="2590425000"/>
    <x v="204"/>
    <n v="6.6048098822834262"/>
    <n v="134968.86806213073"/>
    <n v="88301.327565898406"/>
    <n v="46667.540496232323"/>
    <n v="34.576522101933662"/>
    <n v="1809549.0274567071"/>
    <n v="1065100.4517267444"/>
    <n v="744448.57572996267"/>
    <x v="4"/>
  </r>
  <r>
    <x v="8"/>
    <x v="4"/>
    <s v="2590426000"/>
    <x v="205"/>
    <n v="72.043358042173111"/>
    <n v="699300.01984780701"/>
    <n v="524582.3360839911"/>
    <n v="174717.6837638159"/>
    <n v="24.98465305375521"/>
    <n v="10951278.780103898"/>
    <n v="2796831.4017983847"/>
    <n v="8154447.3783055134"/>
    <x v="4"/>
  </r>
  <r>
    <x v="8"/>
    <x v="4"/>
    <s v="2590427000"/>
    <x v="206"/>
    <n v="16.986129833459593"/>
    <n v="120128.0681365709"/>
    <n v="85508.862751234439"/>
    <n v="34619.205385336463"/>
    <n v="28.818581637372766"/>
    <n v="1814105.6835207567"/>
    <n v="1032355.1003563189"/>
    <n v="781750.58316443779"/>
    <x v="4"/>
  </r>
  <r>
    <x v="8"/>
    <x v="4"/>
    <s v="2590428000"/>
    <x v="207"/>
    <n v="50.075848562244879"/>
    <n v="330583.51999181719"/>
    <n v="243441.74972172212"/>
    <n v="87141.770270095061"/>
    <n v="26.359986206285193"/>
    <n v="4764492.9686675677"/>
    <n v="2755379.0495889983"/>
    <n v="2009113.9190785694"/>
    <x v="4"/>
  </r>
  <r>
    <x v="8"/>
    <x v="4"/>
    <s v="2590429000"/>
    <x v="208"/>
    <n v="29.999002293060482"/>
    <n v="179132.79085094843"/>
    <n v="134413.3749445304"/>
    <n v="44719.415906418028"/>
    <n v="24.964394120129491"/>
    <n v="2717211.5884435861"/>
    <n v="1755529.1062965812"/>
    <n v="961682.48214700492"/>
    <x v="4"/>
  </r>
  <r>
    <x v="8"/>
    <x v="4"/>
    <s v="2590430000"/>
    <x v="209"/>
    <n v="14.082579362822099"/>
    <n v="159838.51140187256"/>
    <n v="111886.67450255495"/>
    <n v="47951.836899317612"/>
    <n v="30.000177353225677"/>
    <n v="2380428.76261371"/>
    <n v="1149341.8894076929"/>
    <n v="1231086.8732060171"/>
    <x v="4"/>
  </r>
  <r>
    <x v="8"/>
    <x v="4"/>
    <s v="2590431000"/>
    <x v="210"/>
    <n v="38.981566473948973"/>
    <n v="253263.2298633497"/>
    <n v="209655.86007209463"/>
    <n v="43607.369791255071"/>
    <n v="17.218200136981508"/>
    <n v="4482779.8335172739"/>
    <n v="1737492.1897603241"/>
    <n v="2745287.6437569498"/>
    <x v="4"/>
  </r>
  <r>
    <x v="8"/>
    <x v="4"/>
    <s v="2590432000"/>
    <x v="211"/>
    <n v="7.7353063010132042"/>
    <n v="113913.19007899929"/>
    <n v="89216.601134589277"/>
    <n v="24696.588944410018"/>
    <n v="21.68018376737832"/>
    <n v="1981425.0168918774"/>
    <n v="1019346.6199911641"/>
    <n v="962078.39690071333"/>
    <x v="4"/>
  </r>
  <r>
    <x v="8"/>
    <x v="4"/>
    <s v="2590433000"/>
    <x v="212"/>
    <n v="22.885746916231692"/>
    <n v="96904.434270060883"/>
    <n v="84166.347515055706"/>
    <n v="12738.086755005177"/>
    <n v="13.144998834114935"/>
    <n v="2205038.0723410351"/>
    <n v="865612.17333328968"/>
    <n v="1339425.8990077456"/>
    <x v="4"/>
  </r>
  <r>
    <x v="8"/>
    <x v="4"/>
    <s v="2590434000"/>
    <x v="213"/>
    <n v="20.146375013147725"/>
    <n v="145193.21905659969"/>
    <n v="115556.14457792979"/>
    <n v="29637.074478669892"/>
    <n v="20.412161581124995"/>
    <n v="2299706.3553994247"/>
    <n v="976681.96483093267"/>
    <n v="1323024.390568492"/>
    <x v="4"/>
  </r>
  <r>
    <x v="9"/>
    <x v="4"/>
    <s v="2590511000"/>
    <x v="214"/>
    <n v="155.01575689364097"/>
    <n v="2050588.5696109296"/>
    <n v="1498104.6669347836"/>
    <n v="552483.90267614601"/>
    <n v="26.942698836021115"/>
    <n v="30584434.329173878"/>
    <n v="5063717.0120035466"/>
    <n v="25520717.317170329"/>
    <x v="4"/>
  </r>
  <r>
    <x v="9"/>
    <x v="4"/>
    <s v="2590512000"/>
    <x v="215"/>
    <n v="334.19977136324667"/>
    <n v="2735146.1652209521"/>
    <n v="2107654.5756057943"/>
    <n v="627491.58961515781"/>
    <n v="22.941793663318442"/>
    <n v="42980951.190295748"/>
    <n v="9795442.6937162504"/>
    <n v="33185508.496579498"/>
    <x v="4"/>
  </r>
  <r>
    <x v="9"/>
    <x v="4"/>
    <s v="2590513000"/>
    <x v="216"/>
    <n v="49.470072992700736"/>
    <n v="597841.43223745318"/>
    <n v="483293.00728837872"/>
    <n v="114548.42494907446"/>
    <n v="19.160335629528205"/>
    <n v="11932900.370611468"/>
    <n v="3316850.3674078295"/>
    <n v="8616050.0032036379"/>
    <x v="4"/>
  </r>
  <r>
    <x v="9"/>
    <x v="4"/>
    <s v="2590514000"/>
    <x v="217"/>
    <n v="12.744827586206897"/>
    <n v="131769.11120350542"/>
    <n v="84059.278158115136"/>
    <n v="47709.833045390289"/>
    <n v="36.207144914035872"/>
    <n v="1749492.7205580613"/>
    <n v="1329253.3711322907"/>
    <n v="420239.34942577058"/>
    <x v="4"/>
  </r>
  <r>
    <x v="9"/>
    <x v="4"/>
    <s v="2590516000"/>
    <x v="218"/>
    <n v="4.724832214765101"/>
    <n v="50857.948831695372"/>
    <n v="41353.893672713355"/>
    <n v="9504.055158982017"/>
    <n v="18.687452752830957"/>
    <n v="811565.821401736"/>
    <n v="903526.9310405202"/>
    <n v="-91961.109638784197"/>
    <x v="4"/>
  </r>
  <r>
    <x v="9"/>
    <x v="4"/>
    <s v="2590517000"/>
    <x v="219"/>
    <n v="31.185450208706023"/>
    <n v="602740.08250489284"/>
    <n v="366118.37511804409"/>
    <n v="236621.70738684875"/>
    <n v="39.257669143801785"/>
    <n v="7829002.1535972096"/>
    <n v="2744101.0315244473"/>
    <n v="5084901.1220727619"/>
    <x v="4"/>
  </r>
  <r>
    <x v="9"/>
    <x v="4"/>
    <s v="2590518000"/>
    <x v="220"/>
    <n v="13.352727272727273"/>
    <n v="65885.806678541907"/>
    <n v="46883.310939944378"/>
    <n v="19002.495738597529"/>
    <n v="28.841561933530031"/>
    <n v="917467.36531299795"/>
    <n v="957260.85312371061"/>
    <n v="-39793.487810712657"/>
    <x v="4"/>
  </r>
  <r>
    <x v="9"/>
    <x v="4"/>
    <s v="2590519000"/>
    <x v="221"/>
    <n v="77.722431865828085"/>
    <n v="610212.79155096959"/>
    <n v="352368.27550383745"/>
    <n v="257844.51604713214"/>
    <n v="42.25485267061876"/>
    <n v="7304169.2958356803"/>
    <n v="2715428.4240970206"/>
    <n v="4588740.8717386592"/>
    <x v="4"/>
  </r>
  <r>
    <x v="9"/>
    <x v="4"/>
    <s v="2590520000"/>
    <x v="222"/>
    <n v="35.587837837837846"/>
    <n v="379552.01110721187"/>
    <n v="225879.31768965363"/>
    <n v="153672.69341755824"/>
    <n v="40.487914415015545"/>
    <n v="4342995.0881504538"/>
    <n v="2284927.6552336747"/>
    <n v="2058067.4329167791"/>
    <x v="4"/>
  </r>
  <r>
    <x v="9"/>
    <x v="4"/>
    <s v="2590521000"/>
    <x v="223"/>
    <n v="25.275132275132268"/>
    <n v="220273.35563097912"/>
    <n v="137730.01844956371"/>
    <n v="82543.337181415409"/>
    <n v="37.473137386484048"/>
    <n v="2669211.5936865369"/>
    <n v="1919938.3137127126"/>
    <n v="749273.27997382428"/>
    <x v="4"/>
  </r>
  <r>
    <x v="9"/>
    <x v="4"/>
    <s v="2590522000"/>
    <x v="224"/>
    <n v="54.720578566732414"/>
    <n v="601565.7217288852"/>
    <n v="361301.48310747353"/>
    <n v="240264.23862141167"/>
    <n v="39.939815375599878"/>
    <n v="6734771.2245014245"/>
    <n v="3047772.4281784776"/>
    <n v="3686998.7963229469"/>
    <x v="4"/>
  </r>
  <r>
    <x v="9"/>
    <x v="4"/>
    <s v="2590523000"/>
    <x v="225"/>
    <n v="13.284595300261099"/>
    <n v="88381.915688487192"/>
    <n v="60722.652128577618"/>
    <n v="27659.263559909574"/>
    <n v="31.295161848944314"/>
    <n v="1119212.617953114"/>
    <n v="1372532.6323464531"/>
    <n v="-253320.01439333917"/>
    <x v="4"/>
  </r>
  <r>
    <x v="9"/>
    <x v="4"/>
    <s v="2590524000"/>
    <x v="226"/>
    <n v="17.533762057877812"/>
    <n v="263573.901263131"/>
    <n v="222833.209561336"/>
    <n v="40740.691701795004"/>
    <n v="15.457027993497267"/>
    <n v="4660599.5273473049"/>
    <n v="1764693.0566702371"/>
    <n v="2895906.4706770675"/>
    <x v="4"/>
  </r>
  <r>
    <x v="9"/>
    <x v="4"/>
    <s v="2590525000"/>
    <x v="227"/>
    <n v="3.1740890688259107"/>
    <n v="60832.636866047797"/>
    <n v="44973.35979383879"/>
    <n v="15859.277072209006"/>
    <n v="26.070342975812157"/>
    <n v="857169.61039220658"/>
    <n v="1091603.1099474884"/>
    <n v="-234433.49955528183"/>
    <x v="4"/>
  </r>
  <r>
    <x v="9"/>
    <x v="4"/>
    <s v="2590526000"/>
    <x v="228"/>
    <n v="73.654529307282417"/>
    <n v="731447.14233096666"/>
    <n v="473004.85989612964"/>
    <n v="258442.28243483702"/>
    <n v="35.333008699881766"/>
    <n v="9083298.642225828"/>
    <n v="3217584.7729263888"/>
    <n v="5865713.8692994397"/>
    <x v="4"/>
  </r>
  <r>
    <x v="9"/>
    <x v="4"/>
    <s v="2590527000"/>
    <x v="229"/>
    <n v="8.6238532110091768"/>
    <n v="76176.56858679447"/>
    <n v="48178.438088713825"/>
    <n v="27998.130498080645"/>
    <n v="36.754255301195386"/>
    <n v="1047940.7990487498"/>
    <n v="1149339.4911090955"/>
    <n v="-101398.69206034567"/>
    <x v="4"/>
  </r>
  <r>
    <x v="9"/>
    <x v="4"/>
    <s v="2590528000"/>
    <x v="230"/>
    <n v="46.224168126094575"/>
    <n v="353243.0414602962"/>
    <n v="234248.76712736257"/>
    <n v="118994.27433293362"/>
    <n v="33.686233093513984"/>
    <n v="5066758.7112732977"/>
    <n v="2230382.5550269466"/>
    <n v="2836376.1562463511"/>
    <x v="4"/>
  </r>
  <r>
    <x v="9"/>
    <x v="4"/>
    <s v="2590529000"/>
    <x v="231"/>
    <n v="42.930648769574951"/>
    <n v="283855.51137818029"/>
    <n v="165626.36257109058"/>
    <n v="118229.14880708972"/>
    <n v="41.651172539529519"/>
    <n v="3270799.6711383145"/>
    <n v="1495659.274910483"/>
    <n v="1775140.3962278315"/>
    <x v="4"/>
  </r>
  <r>
    <x v="9"/>
    <x v="4"/>
    <s v="2590530000"/>
    <x v="232"/>
    <n v="54.903553299492394"/>
    <n v="424208.41208804987"/>
    <n v="251181.17092915255"/>
    <n v="173027.24115889732"/>
    <n v="40.788262615354107"/>
    <n v="5398125.8705996042"/>
    <n v="2693938.6490652165"/>
    <n v="2704187.2215343877"/>
    <x v="4"/>
  </r>
  <r>
    <x v="9"/>
    <x v="4"/>
    <n v="2590515000"/>
    <x v="233"/>
    <n v="26.275028768699652"/>
    <n v="111582.41478021091"/>
    <n v="94057.820185057106"/>
    <n v="17524.594595153801"/>
    <n v="15.705516527557513"/>
    <n v="1827935.811240179"/>
    <n v="1213353.4469632723"/>
    <n v="614582.36427690671"/>
    <x v="4"/>
  </r>
  <r>
    <x v="0"/>
    <x v="5"/>
    <s v="2190911000"/>
    <x v="0"/>
    <n v="516.14228758169941"/>
    <n v="4495833.372815202"/>
    <n v="3231877.3708907207"/>
    <n v="1263956.0019244812"/>
    <n v="28.113942335300941"/>
    <n v="72261220.491664529"/>
    <n v="18965280.715892561"/>
    <n v="53295939.775771968"/>
    <x v="0"/>
  </r>
  <r>
    <x v="0"/>
    <x v="5"/>
    <s v="2190912000"/>
    <x v="1"/>
    <n v="39.816793893129763"/>
    <n v="71169.508861284499"/>
    <n v="59150.035011197106"/>
    <n v="12019.473850087394"/>
    <n v="16.888515942289814"/>
    <n v="1158692.980561337"/>
    <n v="747056.46936813986"/>
    <n v="411636.5111931971"/>
    <x v="0"/>
  </r>
  <r>
    <x v="0"/>
    <x v="5"/>
    <n v="2190913000"/>
    <x v="2"/>
    <n v="124.14107192446545"/>
    <n v="432085.09993843239"/>
    <n v="300300.3621300197"/>
    <n v="131784.7378084127"/>
    <n v="30.499718186808721"/>
    <n v="6649093.8218308277"/>
    <n v="1961598.4578347639"/>
    <n v="4687495.3639960643"/>
    <x v="0"/>
  </r>
  <r>
    <x v="0"/>
    <x v="5"/>
    <s v="2190914000"/>
    <x v="3"/>
    <n v="100.97522236340532"/>
    <n v="683471.66912625218"/>
    <n v="499535.68322079838"/>
    <n v="183935.9859054538"/>
    <n v="26.912013213451395"/>
    <n v="10890220.14622665"/>
    <n v="3190287.0347478134"/>
    <n v="7699933.1114788372"/>
    <x v="0"/>
  </r>
  <r>
    <x v="0"/>
    <x v="5"/>
    <s v="2190915000"/>
    <x v="4"/>
    <n v="24.615269461077851"/>
    <n v="172099.37085437938"/>
    <n v="132280.83555419059"/>
    <n v="39818.535300188785"/>
    <n v="23.136944140185701"/>
    <n v="2869971.4792186143"/>
    <n v="1172965.5731500154"/>
    <n v="1697005.9060685989"/>
    <x v="0"/>
  </r>
  <r>
    <x v="0"/>
    <x v="5"/>
    <s v="2190916000"/>
    <x v="5"/>
    <n v="33.769633507853406"/>
    <n v="143607.59452662728"/>
    <n v="109573.62003420592"/>
    <n v="34033.974492421359"/>
    <n v="23.699285963675749"/>
    <n v="2436659.8328708294"/>
    <n v="946637.21938363952"/>
    <n v="1490022.6134871899"/>
    <x v="0"/>
  </r>
  <r>
    <x v="0"/>
    <x v="5"/>
    <s v="2190917000"/>
    <x v="6"/>
    <n v="29.11178614823816"/>
    <n v="204986.14803911492"/>
    <n v="151905.08336913248"/>
    <n v="53081.064669982443"/>
    <n v="25.894952013954452"/>
    <n v="3236308.6263126931"/>
    <n v="1372933.0561086605"/>
    <n v="1863375.5702040326"/>
    <x v="0"/>
  </r>
  <r>
    <x v="0"/>
    <x v="5"/>
    <s v="2190918000"/>
    <x v="7"/>
    <n v="17.005665722379604"/>
    <n v="135266.49431583591"/>
    <n v="102292.00431303465"/>
    <n v="32974.490002801263"/>
    <n v="24.377426331319416"/>
    <n v="2031857.7028339042"/>
    <n v="1005817.0168356184"/>
    <n v="1026040.6859982858"/>
    <x v="0"/>
  </r>
  <r>
    <x v="0"/>
    <x v="5"/>
    <s v="2190919000"/>
    <x v="8"/>
    <n v="63.201041666666683"/>
    <n v="405847.79847654334"/>
    <n v="302184.35332146997"/>
    <n v="103663.44515507336"/>
    <n v="25.542443631381378"/>
    <n v="6341380.2507608617"/>
    <n v="2594860.7165047671"/>
    <n v="3746519.5342560946"/>
    <x v="0"/>
  </r>
  <r>
    <x v="0"/>
    <x v="5"/>
    <s v="2190920000"/>
    <x v="9"/>
    <n v="14.628571428571426"/>
    <n v="27804.59322990221"/>
    <n v="19786.365437659166"/>
    <n v="8018.227792243044"/>
    <n v="28.837781318879035"/>
    <n v="420006.53317181056"/>
    <n v="514869.78796705208"/>
    <n v="-94863.254795241519"/>
    <x v="0"/>
  </r>
  <r>
    <x v="0"/>
    <x v="5"/>
    <s v="2190921000"/>
    <x v="10"/>
    <n v="90.669154228855746"/>
    <n v="1170391.0390752251"/>
    <n v="788687.15599258104"/>
    <n v="381703.88308264408"/>
    <n v="32.613363426316411"/>
    <n v="16416538.295997869"/>
    <n v="5793209.1184813268"/>
    <n v="10623329.177516542"/>
    <x v="0"/>
  </r>
  <r>
    <x v="0"/>
    <x v="5"/>
    <s v="2190922000"/>
    <x v="11"/>
    <n v="22.42096505823627"/>
    <n v="120171.32105642291"/>
    <n v="96175.098641609482"/>
    <n v="23996.222414813426"/>
    <n v="19.968343697866736"/>
    <n v="1857397.3814356716"/>
    <n v="1360328.5680387034"/>
    <n v="497068.81339696818"/>
    <x v="0"/>
  </r>
  <r>
    <x v="0"/>
    <x v="5"/>
    <s v="2190923000"/>
    <x v="12"/>
    <n v="23.785869565217389"/>
    <n v="192904.24878905038"/>
    <n v="127899.48556190693"/>
    <n v="65004.763227143456"/>
    <n v="33.697942702251801"/>
    <n v="2494386.0982039254"/>
    <n v="1333903.9735472216"/>
    <n v="1160482.1246567038"/>
    <x v="0"/>
  </r>
  <r>
    <x v="0"/>
    <x v="5"/>
    <s v="2190924000"/>
    <x v="13"/>
    <n v="33.924812030075181"/>
    <n v="330146.10947441211"/>
    <n v="219539.13515034987"/>
    <n v="110606.97432406223"/>
    <n v="33.502431544671829"/>
    <n v="4690668.4178142892"/>
    <n v="1929512.2119231536"/>
    <n v="2761156.2058911356"/>
    <x v="0"/>
  </r>
  <r>
    <x v="0"/>
    <x v="5"/>
    <s v="2190925000"/>
    <x v="14"/>
    <n v="19.225806451612904"/>
    <n v="127011.87208111378"/>
    <n v="95176.861403515737"/>
    <n v="31835.010677598038"/>
    <n v="25.064594479220965"/>
    <n v="1935073.1238027839"/>
    <n v="1142025.4257004762"/>
    <n v="793047.69810230774"/>
    <x v="0"/>
  </r>
  <r>
    <x v="0"/>
    <x v="5"/>
    <s v="2190926000"/>
    <x v="15"/>
    <n v="9.8044692737430186"/>
    <n v="81717.396297757979"/>
    <n v="59774.862642121356"/>
    <n v="21942.533655636624"/>
    <n v="26.851728823668658"/>
    <n v="1239639.7897405697"/>
    <n v="878476.17405484524"/>
    <n v="361163.61568572442"/>
    <x v="0"/>
  </r>
  <r>
    <x v="0"/>
    <x v="5"/>
    <s v="2190927000"/>
    <x v="16"/>
    <n v="54.198473282442748"/>
    <n v="435890.69706200151"/>
    <n v="304279.40791560092"/>
    <n v="131611.28914640058"/>
    <n v="30.193644882418784"/>
    <n v="6546773.8880332643"/>
    <n v="2138614.7971552974"/>
    <n v="4408159.090877967"/>
    <x v="0"/>
  </r>
  <r>
    <x v="0"/>
    <x v="5"/>
    <s v="2190928000"/>
    <x v="17"/>
    <n v="16.903899721448472"/>
    <n v="121405.55727459556"/>
    <n v="86117.711604277982"/>
    <n v="35287.845670317576"/>
    <n v="29.066087634278048"/>
    <n v="1879010.5407476814"/>
    <n v="1132876.1208806012"/>
    <n v="746134.41986708017"/>
    <x v="0"/>
  </r>
  <r>
    <x v="0"/>
    <x v="5"/>
    <s v="2190929000"/>
    <x v="18"/>
    <n v="102.93551554828151"/>
    <n v="669967.74614265899"/>
    <n v="445336.83474877611"/>
    <n v="224630.91139388288"/>
    <n v="33.528615771012248"/>
    <n v="9505927.4609849304"/>
    <n v="3432455.8564091236"/>
    <n v="6073471.6045758072"/>
    <x v="0"/>
  </r>
  <r>
    <x v="0"/>
    <x v="5"/>
    <s v="2190930000"/>
    <x v="19"/>
    <n v="62.522922636103154"/>
    <n v="127481.00710319736"/>
    <n v="90938.576370207142"/>
    <n v="36542.430732990222"/>
    <n v="28.665000036757394"/>
    <n v="1879620.8085471455"/>
    <n v="1087996.6332033181"/>
    <n v="791624.17534382734"/>
    <x v="0"/>
  </r>
  <r>
    <x v="0"/>
    <x v="5"/>
    <s v="2190931000"/>
    <x v="20"/>
    <n v="134.55976389572061"/>
    <n v="1004374.2225909684"/>
    <n v="726951.50088864577"/>
    <n v="277422.7217023226"/>
    <n v="27.621449800519528"/>
    <n v="16230918.609871499"/>
    <n v="3522115.0641607237"/>
    <n v="12708803.545710776"/>
    <x v="0"/>
  </r>
  <r>
    <x v="0"/>
    <x v="5"/>
    <s v="2190932000"/>
    <x v="21"/>
    <n v="74.99880999603333"/>
    <n v="184203.33557558749"/>
    <n v="134308.06416844661"/>
    <n v="49895.271407140885"/>
    <n v="27.087061833723663"/>
    <n v="2643578.7824015971"/>
    <n v="1131135.9615377218"/>
    <n v="1512442.8208638753"/>
    <x v="0"/>
  </r>
  <r>
    <x v="0"/>
    <x v="5"/>
    <s v="2190933000"/>
    <x v="22"/>
    <n v="15.500000000000004"/>
    <n v="63909.555443801866"/>
    <n v="45865.226101045577"/>
    <n v="18044.329342756289"/>
    <n v="28.234165012497019"/>
    <n v="939882.75542198587"/>
    <n v="533318.83655050001"/>
    <n v="406563.91887148586"/>
    <x v="0"/>
  </r>
  <r>
    <x v="0"/>
    <x v="5"/>
    <s v="2190934000"/>
    <x v="23"/>
    <n v="25.862068965517246"/>
    <n v="91557.382700344038"/>
    <n v="71069.8495539539"/>
    <n v="20487.533146390138"/>
    <n v="22.376713425113181"/>
    <n v="1455120.4949290792"/>
    <n v="844078.74302549206"/>
    <n v="611041.75190358714"/>
    <x v="0"/>
  </r>
  <r>
    <x v="0"/>
    <x v="5"/>
    <s v="2190935000"/>
    <x v="24"/>
    <n v="89.214603739982195"/>
    <n v="508688.1585155151"/>
    <n v="346948.13577211119"/>
    <n v="161740.02274340391"/>
    <n v="31.795515589630302"/>
    <n v="7451277.0403805031"/>
    <n v="2219402.3968329891"/>
    <n v="5231874.6435475145"/>
    <x v="0"/>
  </r>
  <r>
    <x v="0"/>
    <x v="5"/>
    <s v="2190936000"/>
    <x v="25"/>
    <n v="15.99297012302285"/>
    <n v="79437.455035567735"/>
    <n v="56599.77948557405"/>
    <n v="22837.675549993684"/>
    <n v="28.749253786854357"/>
    <n v="1176347.4012667441"/>
    <n v="674800.01965426619"/>
    <n v="501547.38161247794"/>
    <x v="0"/>
  </r>
  <r>
    <x v="0"/>
    <x v="5"/>
    <s v="2190937000"/>
    <x v="26"/>
    <n v="23.984095427435381"/>
    <n v="103570.73907581791"/>
    <n v="81742.688999661681"/>
    <n v="21828.050076156229"/>
    <n v="21.075498998010652"/>
    <n v="1689120.3643100439"/>
    <n v="955947.91846832901"/>
    <n v="733172.44584171486"/>
    <x v="0"/>
  </r>
  <r>
    <x v="1"/>
    <x v="5"/>
    <s v="2191011000"/>
    <x v="27"/>
    <n v="117.33274414494034"/>
    <n v="720834.68434360798"/>
    <n v="569859.57607876789"/>
    <n v="150975.10826484009"/>
    <n v="20.94448443505712"/>
    <n v="11491193.272070371"/>
    <n v="8424514.9494787958"/>
    <n v="3066678.3225915749"/>
    <x v="0"/>
  </r>
  <r>
    <x v="1"/>
    <x v="5"/>
    <s v="2191012000"/>
    <x v="28"/>
    <n v="29.114511352418557"/>
    <n v="251727.56056810811"/>
    <n v="203179.23371718801"/>
    <n v="48548.326850920101"/>
    <n v="19.28605939745113"/>
    <n v="3884281.6187784621"/>
    <n v="1590292.9047036052"/>
    <n v="2293988.7140748566"/>
    <x v="0"/>
  </r>
  <r>
    <x v="1"/>
    <x v="5"/>
    <s v="2191013000"/>
    <x v="29"/>
    <n v="28.769716088328074"/>
    <n v="144359.6164201565"/>
    <n v="121243.80876064009"/>
    <n v="23115.807659516402"/>
    <n v="16.012655223631374"/>
    <n v="2399971.5610711114"/>
    <n v="1179502.5182816219"/>
    <n v="1220469.0427894895"/>
    <x v="0"/>
  </r>
  <r>
    <x v="1"/>
    <x v="5"/>
    <s v="2191014000"/>
    <x v="30"/>
    <n v="13.531274131274133"/>
    <n v="269569.62580346683"/>
    <n v="197730.50003194661"/>
    <n v="71839.125771520223"/>
    <n v="26.649562448810705"/>
    <n v="3986510.6182360221"/>
    <n v="2262444.5780788641"/>
    <n v="1724066.0401571579"/>
    <x v="0"/>
  </r>
  <r>
    <x v="1"/>
    <x v="5"/>
    <s v="2191015000"/>
    <x v="31"/>
    <n v="27.69811320754717"/>
    <n v="427378.00821632228"/>
    <n v="232939.25628009287"/>
    <n v="194438.75193622941"/>
    <n v="45.495731693759026"/>
    <n v="4695161.3687117863"/>
    <n v="2209456.3679389525"/>
    <n v="2485705.0007728338"/>
    <x v="0"/>
  </r>
  <r>
    <x v="1"/>
    <x v="5"/>
    <s v="2191016000"/>
    <x v="32"/>
    <n v="66.292183622828787"/>
    <n v="257147.67450211456"/>
    <n v="199513.19565997779"/>
    <n v="57634.47884213677"/>
    <n v="22.412988549761444"/>
    <n v="3999313.9911114075"/>
    <n v="2006961.1895317452"/>
    <n v="1992352.8015796624"/>
    <x v="0"/>
  </r>
  <r>
    <x v="1"/>
    <x v="5"/>
    <s v="2191017000"/>
    <x v="33"/>
    <n v="90.224699221514499"/>
    <n v="664509.72333698289"/>
    <n v="479821.68341067759"/>
    <n v="184688.0399263053"/>
    <n v="27.793128292969644"/>
    <n v="9794424.5313776471"/>
    <n v="4427624.7929095579"/>
    <n v="5366799.7384680891"/>
    <x v="0"/>
  </r>
  <r>
    <x v="1"/>
    <x v="5"/>
    <s v="2191018000"/>
    <x v="34"/>
    <n v="13.431151241534987"/>
    <n v="140307.23209984688"/>
    <n v="103722.51688571587"/>
    <n v="36584.715214131007"/>
    <n v="26.074718078748937"/>
    <n v="2088805.8717260303"/>
    <n v="1307801.2408633963"/>
    <n v="781004.63086263393"/>
    <x v="0"/>
  </r>
  <r>
    <x v="1"/>
    <x v="5"/>
    <s v="2191019000"/>
    <x v="35"/>
    <n v="84.393886766238282"/>
    <n v="673343.58148304583"/>
    <n v="511636.64109873981"/>
    <n v="161706.94038430601"/>
    <n v="24.015516718544326"/>
    <n v="10227017.496260097"/>
    <n v="2805170.4273640583"/>
    <n v="7421847.0688960385"/>
    <x v="0"/>
  </r>
  <r>
    <x v="1"/>
    <x v="5"/>
    <s v="2191020000"/>
    <x v="36"/>
    <n v="86.010610079575599"/>
    <n v="790090.02271624934"/>
    <n v="563413.70668880828"/>
    <n v="226676.31602744106"/>
    <n v="28.689935261826356"/>
    <n v="12403038.598148387"/>
    <n v="4235923.0434379922"/>
    <n v="8167115.5547103947"/>
    <x v="0"/>
  </r>
  <r>
    <x v="1"/>
    <x v="5"/>
    <s v="2191021000"/>
    <x v="37"/>
    <n v="52.63636363636364"/>
    <n v="493019.71014530055"/>
    <n v="362427.85977662768"/>
    <n v="130591.85036867287"/>
    <n v="26.488160144791255"/>
    <n v="7311961.5252144355"/>
    <n v="4064600.7876345133"/>
    <n v="3247360.7375799222"/>
    <x v="0"/>
  </r>
  <r>
    <x v="1"/>
    <x v="5"/>
    <s v="2191022000"/>
    <x v="38"/>
    <n v="19.123076923076923"/>
    <n v="69912.057186331411"/>
    <n v="58108.078160223478"/>
    <n v="11803.979026107932"/>
    <n v="16.884039035852808"/>
    <n v="1071015.2544444103"/>
    <n v="706471.82749988791"/>
    <n v="364543.42694452242"/>
    <x v="0"/>
  </r>
  <r>
    <x v="1"/>
    <x v="5"/>
    <s v="2191023000"/>
    <x v="39"/>
    <n v="4.1279069767441854"/>
    <n v="82376.733912039039"/>
    <n v="47623.80127955239"/>
    <n v="34752.932632486649"/>
    <n v="42.187801072078727"/>
    <n v="893356.44570674037"/>
    <n v="719427.49291377387"/>
    <n v="173928.95279296651"/>
    <x v="0"/>
  </r>
  <r>
    <x v="1"/>
    <x v="5"/>
    <s v="2191024000"/>
    <x v="40"/>
    <n v="20.053537284894837"/>
    <n v="162183.71178794291"/>
    <n v="119290.08192641198"/>
    <n v="42893.629861530935"/>
    <n v="26.447557149027922"/>
    <n v="2354469.1035087565"/>
    <n v="1226418.6320573033"/>
    <n v="1128050.4714514532"/>
    <x v="0"/>
  </r>
  <r>
    <x v="1"/>
    <x v="5"/>
    <s v="2191025000"/>
    <x v="41"/>
    <n v="18.686746987951807"/>
    <n v="137151.6695679696"/>
    <n v="113896.4174494425"/>
    <n v="23255.252118527103"/>
    <n v="16.955865132215738"/>
    <n v="2128428.6507518264"/>
    <n v="1166747.1316374419"/>
    <n v="961681.51911438443"/>
    <x v="0"/>
  </r>
  <r>
    <x v="1"/>
    <x v="5"/>
    <s v="2191026000"/>
    <x v="42"/>
    <n v="15.969811320754719"/>
    <n v="83582.159231496975"/>
    <n v="67901.792681725332"/>
    <n v="15680.366549771643"/>
    <n v="18.760422910757583"/>
    <n v="1263450.6327540248"/>
    <n v="948388.5181301618"/>
    <n v="315062.11462386302"/>
    <x v="0"/>
  </r>
  <r>
    <x v="1"/>
    <x v="5"/>
    <s v="2191027000"/>
    <x v="43"/>
    <n v="138.10057471264369"/>
    <n v="781866.88929827185"/>
    <n v="562615.28326852072"/>
    <n v="219251.60602975113"/>
    <n v="28.042063045607442"/>
    <n v="11479764.020805588"/>
    <n v="3548287.0796665046"/>
    <n v="7931476.9411390834"/>
    <x v="0"/>
  </r>
  <r>
    <x v="1"/>
    <x v="5"/>
    <s v="2191028000"/>
    <x v="44"/>
    <n v="27.448680351906162"/>
    <n v="118884.64862795471"/>
    <n v="94674.503869771404"/>
    <n v="24210.144758183305"/>
    <n v="20.364399472591362"/>
    <n v="1854919.6386875359"/>
    <n v="1232790.9191260168"/>
    <n v="622128.7195615191"/>
    <x v="0"/>
  </r>
  <r>
    <x v="1"/>
    <x v="5"/>
    <s v="2191029000"/>
    <x v="45"/>
    <n v="65.746640316205543"/>
    <n v="586006.77216952841"/>
    <n v="441332.59265463252"/>
    <n v="144674.17951489589"/>
    <n v="24.688141227323985"/>
    <n v="8732896.800404096"/>
    <n v="3229682.9368279702"/>
    <n v="5503213.8635761254"/>
    <x v="0"/>
  </r>
  <r>
    <x v="1"/>
    <x v="5"/>
    <s v="2191030000"/>
    <x v="46"/>
    <n v="9.9184952978056415"/>
    <n v="120213.05295143068"/>
    <n v="94130.507254709068"/>
    <n v="26082.545696721616"/>
    <n v="21.696933116955002"/>
    <n v="1846109.5433995815"/>
    <n v="1501485.653712681"/>
    <n v="344623.88968690042"/>
    <x v="0"/>
  </r>
  <r>
    <x v="1"/>
    <x v="5"/>
    <s v="2191031000"/>
    <x v="47"/>
    <n v="18.419896640826874"/>
    <n v="212811.31779914731"/>
    <n v="154043.92579401625"/>
    <n v="58767.392005131056"/>
    <n v="27.61478694502334"/>
    <n v="2953691.6924987263"/>
    <n v="1571895.9116805268"/>
    <n v="1381795.7808181995"/>
    <x v="0"/>
  </r>
  <r>
    <x v="1"/>
    <x v="5"/>
    <s v="2191032000"/>
    <x v="48"/>
    <n v="103.82361308677099"/>
    <n v="481879.85488004994"/>
    <n v="347727.60148940579"/>
    <n v="134152.25339064415"/>
    <n v="27.839357058003074"/>
    <n v="7222909.0069474513"/>
    <n v="2703316.5150858341"/>
    <n v="4519592.4918616172"/>
    <x v="0"/>
  </r>
  <r>
    <x v="1"/>
    <x v="5"/>
    <s v="2191033000"/>
    <x v="49"/>
    <n v="24.067190850607574"/>
    <n v="276516.74510935508"/>
    <n v="205133.40847176235"/>
    <n v="71383.336637592729"/>
    <n v="25.815194884260084"/>
    <n v="4115231.8490254739"/>
    <n v="1865935.9183592964"/>
    <n v="2249295.9306661775"/>
    <x v="0"/>
  </r>
  <r>
    <x v="1"/>
    <x v="5"/>
    <s v="2191034000"/>
    <x v="50"/>
    <n v="14.442048517520217"/>
    <n v="78756.065468149041"/>
    <n v="60442.867966017271"/>
    <n v="18313.19750213177"/>
    <n v="23.253062977781809"/>
    <n v="1196985.2675399063"/>
    <n v="743315.9532375671"/>
    <n v="453669.31430233922"/>
    <x v="0"/>
  </r>
  <r>
    <x v="1"/>
    <x v="5"/>
    <s v="2191035000"/>
    <x v="51"/>
    <n v="27.199608610567513"/>
    <n v="166339.62060124081"/>
    <n v="129515.588116147"/>
    <n v="36824.032485093805"/>
    <n v="22.137860091295121"/>
    <n v="2646303.7658233601"/>
    <n v="1369346.9954998484"/>
    <n v="1276956.7703235117"/>
    <x v="0"/>
  </r>
  <r>
    <x v="1"/>
    <x v="5"/>
    <s v="2191036000"/>
    <x v="52"/>
    <n v="34.467360454115422"/>
    <n v="161840.11266282506"/>
    <n v="121290.17802707665"/>
    <n v="40549.934635748417"/>
    <n v="25.055552649193629"/>
    <n v="2355416.6053262455"/>
    <n v="1707495.1534070508"/>
    <n v="647921.45191919478"/>
    <x v="0"/>
  </r>
  <r>
    <x v="2"/>
    <x v="5"/>
    <s v="2290611000"/>
    <x v="53"/>
    <n v="393.00798618605666"/>
    <n v="4473455.3499916149"/>
    <n v="2762162.1941977674"/>
    <n v="1711293.1557938475"/>
    <n v="38.254392229421832"/>
    <n v="55323555.518592656"/>
    <n v="23857309.74076448"/>
    <n v="31466245.777828176"/>
    <x v="1"/>
  </r>
  <r>
    <x v="2"/>
    <x v="5"/>
    <s v="2290612000"/>
    <x v="54"/>
    <n v="145.68970814132103"/>
    <n v="392876.00791664369"/>
    <n v="288979.08683566801"/>
    <n v="103896.92108097568"/>
    <n v="26.445219099003729"/>
    <n v="5577786.7536583878"/>
    <n v="3705296.0034239944"/>
    <n v="1872490.7502343934"/>
    <x v="1"/>
  </r>
  <r>
    <x v="2"/>
    <x v="5"/>
    <s v="2290613000"/>
    <x v="55"/>
    <n v="50.808510638297882"/>
    <n v="476752.31704940094"/>
    <n v="306493.79570195766"/>
    <n v="170258.52134744328"/>
    <n v="35.712153933758678"/>
    <n v="6084889.3361992426"/>
    <n v="4531840.8789638299"/>
    <n v="1553048.4572354127"/>
    <x v="1"/>
  </r>
  <r>
    <x v="2"/>
    <x v="5"/>
    <s v="2290614000"/>
    <x v="56"/>
    <n v="104.7284095349746"/>
    <n v="537939.43846920691"/>
    <n v="377128.40011436498"/>
    <n v="160811.03835484193"/>
    <n v="29.893892668002849"/>
    <n v="7876157.6167447008"/>
    <n v="4952787.5859421212"/>
    <n v="2923370.0308025796"/>
    <x v="1"/>
  </r>
  <r>
    <x v="2"/>
    <x v="5"/>
    <s v="2290615000"/>
    <x v="57"/>
    <n v="60.56818181818182"/>
    <n v="376103.47936517012"/>
    <n v="238925.95138606976"/>
    <n v="137177.52797910036"/>
    <n v="36.473347231629994"/>
    <n v="4669764.4384539071"/>
    <n v="3148095.0997975189"/>
    <n v="1521669.3386563882"/>
    <x v="1"/>
  </r>
  <r>
    <x v="2"/>
    <x v="5"/>
    <s v="2290616000"/>
    <x v="58"/>
    <n v="75.262847017129374"/>
    <n v="276673.56366653962"/>
    <n v="204006.65382529076"/>
    <n v="72666.909841248853"/>
    <n v="26.264493390062572"/>
    <n v="3985600.3387087542"/>
    <n v="3919490.7874949854"/>
    <n v="66109.551213768777"/>
    <x v="1"/>
  </r>
  <r>
    <x v="2"/>
    <x v="5"/>
    <s v="2290617000"/>
    <x v="59"/>
    <n v="60.544835414301929"/>
    <n v="225786.55322211448"/>
    <n v="162936.83132352587"/>
    <n v="62849.721898588614"/>
    <n v="27.835901209210206"/>
    <n v="3502322.3784399112"/>
    <n v="3006261.6463344791"/>
    <n v="496060.73210543208"/>
    <x v="1"/>
  </r>
  <r>
    <x v="2"/>
    <x v="5"/>
    <s v="2290618000"/>
    <x v="60"/>
    <n v="46.508361204013376"/>
    <n v="242320.52310912719"/>
    <n v="177341.66673541284"/>
    <n v="64978.856373714341"/>
    <n v="26.815250949442532"/>
    <n v="3890973.1639330867"/>
    <n v="2971287.0066922689"/>
    <n v="919686.15724081779"/>
    <x v="1"/>
  </r>
  <r>
    <x v="2"/>
    <x v="5"/>
    <s v="2290619000"/>
    <x v="61"/>
    <n v="64.761904761904773"/>
    <n v="718249.38502515305"/>
    <n v="507247.81073639635"/>
    <n v="211001.5742887567"/>
    <n v="29.377202220836907"/>
    <n v="10322617.92514943"/>
    <n v="5350824.5635330109"/>
    <n v="4971793.3616164187"/>
    <x v="1"/>
  </r>
  <r>
    <x v="2"/>
    <x v="5"/>
    <s v="2290620000"/>
    <x v="62"/>
    <n v="29.189380530973452"/>
    <n v="110868.53912118504"/>
    <n v="83203.251559523123"/>
    <n v="27665.287561661913"/>
    <n v="24.953235409210475"/>
    <n v="1554625.5222022892"/>
    <n v="1717291.7969388911"/>
    <n v="-162666.27473660186"/>
    <x v="1"/>
  </r>
  <r>
    <x v="2"/>
    <x v="5"/>
    <s v="2290621000"/>
    <x v="63"/>
    <n v="18.823529411764707"/>
    <n v="145212.36197071563"/>
    <n v="103061.36461118607"/>
    <n v="42150.99735952956"/>
    <n v="29.02714120718591"/>
    <n v="2080147.5379692269"/>
    <n v="1821962.9396609243"/>
    <n v="258184.59830830269"/>
    <x v="1"/>
  </r>
  <r>
    <x v="2"/>
    <x v="5"/>
    <s v="2290622000"/>
    <x v="64"/>
    <n v="193.84101217474341"/>
    <n v="1353677.0545968793"/>
    <n v="962700.67223390739"/>
    <n v="390976.3823629719"/>
    <n v="28.882544845927331"/>
    <n v="20378496.642059028"/>
    <n v="10200757.457359709"/>
    <n v="10177739.184699319"/>
    <x v="1"/>
  </r>
  <r>
    <x v="2"/>
    <x v="5"/>
    <s v="2290623000"/>
    <x v="65"/>
    <n v="31.919191919191913"/>
    <n v="183828.91226877211"/>
    <n v="126618.8052916631"/>
    <n v="57210.106977109011"/>
    <n v="31.12138687600099"/>
    <n v="2548579.4453603299"/>
    <n v="1975527.305045876"/>
    <n v="573052.14031445398"/>
    <x v="1"/>
  </r>
  <r>
    <x v="2"/>
    <x v="5"/>
    <s v="2290624000"/>
    <x v="66"/>
    <n v="131.49401763224179"/>
    <n v="1045486.5522139359"/>
    <n v="768669.42969706666"/>
    <n v="276817.12251686922"/>
    <n v="26.477348936787156"/>
    <n v="14890628.702422811"/>
    <n v="7784286.4579507336"/>
    <n v="7106342.2444720771"/>
    <x v="1"/>
  </r>
  <r>
    <x v="2"/>
    <x v="5"/>
    <s v="2290625000"/>
    <x v="67"/>
    <n v="55.455407969639467"/>
    <n v="251540.73235248443"/>
    <n v="163359.42313284311"/>
    <n v="88181.30921964132"/>
    <n v="35.056473118664819"/>
    <n v="3274760.705277395"/>
    <n v="3442254.3071840676"/>
    <n v="-167493.60190667259"/>
    <x v="1"/>
  </r>
  <r>
    <x v="2"/>
    <x v="5"/>
    <s v="2290626000"/>
    <x v="68"/>
    <n v="29.916279069767441"/>
    <n v="353632.08518962073"/>
    <n v="234185.35081999339"/>
    <n v="119446.73436962735"/>
    <n v="33.777120168714028"/>
    <n v="4583401.833245568"/>
    <n v="3306766.0788466409"/>
    <n v="1276635.7543989271"/>
    <x v="1"/>
  </r>
  <r>
    <x v="2"/>
    <x v="5"/>
    <s v="2290627000"/>
    <x v="69"/>
    <n v="59.03503503503503"/>
    <n v="156563.0947546277"/>
    <n v="111916.48077102071"/>
    <n v="44646.613983606992"/>
    <n v="28.516691020689805"/>
    <n v="2355953.8075098903"/>
    <n v="2055180.3148119829"/>
    <n v="300773.49269790738"/>
    <x v="1"/>
  </r>
  <r>
    <x v="2"/>
    <x v="5"/>
    <s v="2290628000"/>
    <x v="70"/>
    <n v="45.170454545454547"/>
    <n v="222794.24686026206"/>
    <n v="166342.65169204693"/>
    <n v="56451.595168215135"/>
    <n v="25.337995017268973"/>
    <n v="3249282.2867126744"/>
    <n v="2317947.3587771161"/>
    <n v="931334.92793555837"/>
    <x v="1"/>
  </r>
  <r>
    <x v="2"/>
    <x v="5"/>
    <s v="2290629000"/>
    <x v="71"/>
    <n v="108.9962395140295"/>
    <n v="906127.68606292829"/>
    <n v="655899.61311069527"/>
    <n v="250228.07295223302"/>
    <n v="27.615100697282447"/>
    <n v="13454919.168265726"/>
    <n v="6790401.622365999"/>
    <n v="6664517.5458997274"/>
    <x v="1"/>
  </r>
  <r>
    <x v="2"/>
    <x v="5"/>
    <s v="2290630000"/>
    <x v="72"/>
    <n v="47.423631123919307"/>
    <n v="189045.1210604106"/>
    <n v="141263.34901388278"/>
    <n v="47781.772046527825"/>
    <n v="25.275326746601863"/>
    <n v="2797253.3657922228"/>
    <n v="2056424.6470286869"/>
    <n v="740828.71876353584"/>
    <x v="1"/>
  </r>
  <r>
    <x v="2"/>
    <x v="5"/>
    <s v="2290631000"/>
    <x v="73"/>
    <n v="12.989547038327524"/>
    <n v="126104.71137799408"/>
    <n v="88382.087046743749"/>
    <n v="37722.624331250336"/>
    <n v="29.913731151707886"/>
    <n v="1860298.6486275403"/>
    <n v="2175327.3799916701"/>
    <n v="-315028.73136412981"/>
    <x v="1"/>
  </r>
  <r>
    <x v="2"/>
    <x v="5"/>
    <s v="2290632000"/>
    <x v="74"/>
    <n v="41.062455132806889"/>
    <n v="314577.4983883861"/>
    <n v="203382.48218475489"/>
    <n v="111195.01620363121"/>
    <n v="35.347415747564611"/>
    <n v="4027391.0942320595"/>
    <n v="2827120.0760945459"/>
    <n v="1200271.0181375137"/>
    <x v="1"/>
  </r>
  <r>
    <x v="3"/>
    <x v="5"/>
    <s v="2290711000"/>
    <x v="75"/>
    <n v="331.22498944702409"/>
    <n v="2755822.1696271934"/>
    <n v="1968800.0068432149"/>
    <n v="787022.16278397851"/>
    <n v="28.558524982417371"/>
    <n v="41439346.905072287"/>
    <n v="10621988.978099855"/>
    <n v="30817357.926972434"/>
    <x v="1"/>
  </r>
  <r>
    <x v="3"/>
    <x v="5"/>
    <s v="2290712000"/>
    <x v="76"/>
    <n v="58.881331403762665"/>
    <n v="345164.88050180511"/>
    <n v="256913.16948954135"/>
    <n v="88251.711012263753"/>
    <n v="25.567986778945269"/>
    <n v="5203339.0743584372"/>
    <n v="2469014.6336293803"/>
    <n v="2734324.440729057"/>
    <x v="1"/>
  </r>
  <r>
    <x v="3"/>
    <x v="5"/>
    <s v="2290713000"/>
    <x v="77"/>
    <n v="37.933694181326118"/>
    <n v="188771.83613571938"/>
    <n v="147865.16904568631"/>
    <n v="40906.667090033065"/>
    <n v="21.669899455034603"/>
    <n v="2930511.9301914177"/>
    <n v="1388525.281975413"/>
    <n v="1541986.6482160047"/>
    <x v="1"/>
  </r>
  <r>
    <x v="3"/>
    <x v="5"/>
    <s v="2290714000"/>
    <x v="78"/>
    <n v="33.708375378405648"/>
    <n v="188193.16323749875"/>
    <n v="146555.29059819589"/>
    <n v="41637.872639302863"/>
    <n v="22.125071879872753"/>
    <n v="2946642.6812084685"/>
    <n v="1450797.0444909129"/>
    <n v="1495845.6367175556"/>
    <x v="1"/>
  </r>
  <r>
    <x v="3"/>
    <x v="5"/>
    <s v="2290715000"/>
    <x v="79"/>
    <n v="57.72352132049518"/>
    <n v="307561.86927042989"/>
    <n v="237733.96493479668"/>
    <n v="69827.904335633211"/>
    <n v="22.703693569450781"/>
    <n v="4888841.9774854621"/>
    <n v="2188914.1135648214"/>
    <n v="2699927.8639206407"/>
    <x v="1"/>
  </r>
  <r>
    <x v="3"/>
    <x v="5"/>
    <s v="2290716000"/>
    <x v="80"/>
    <n v="113.66504065040651"/>
    <n v="633700.37161456514"/>
    <n v="486260.03398031119"/>
    <n v="147440.33763425396"/>
    <n v="23.26656953957594"/>
    <n v="9786811.1752531212"/>
    <n v="2667504.5300271907"/>
    <n v="7119306.645225931"/>
    <x v="1"/>
  </r>
  <r>
    <x v="3"/>
    <x v="5"/>
    <s v="2290717000"/>
    <x v="81"/>
    <n v="34.872651356993735"/>
    <n v="191617.67529910558"/>
    <n v="150238.83819588355"/>
    <n v="41378.837103222031"/>
    <n v="21.594478191342077"/>
    <n v="2974282.3703449783"/>
    <n v="1282699.2614611932"/>
    <n v="1691583.1088837851"/>
    <x v="1"/>
  </r>
  <r>
    <x v="3"/>
    <x v="5"/>
    <s v="2290718000"/>
    <x v="82"/>
    <n v="15.71142857142857"/>
    <n v="85348.195565210583"/>
    <n v="66258.556990881145"/>
    <n v="19089.638574329438"/>
    <n v="22.366774655175846"/>
    <n v="1321803.8083551731"/>
    <n v="903237.07005520526"/>
    <n v="418566.73829996784"/>
    <x v="1"/>
  </r>
  <r>
    <x v="3"/>
    <x v="5"/>
    <s v="2290719000"/>
    <x v="83"/>
    <n v="34.840159840159835"/>
    <n v="201682.78688233803"/>
    <n v="157628.5544161429"/>
    <n v="44054.232466195128"/>
    <n v="21.843327904773759"/>
    <n v="3055485.6318414067"/>
    <n v="1300420.513839744"/>
    <n v="1755065.1180016627"/>
    <x v="1"/>
  </r>
  <r>
    <x v="3"/>
    <x v="5"/>
    <s v="2290720000"/>
    <x v="84"/>
    <n v="85.213457732541698"/>
    <n v="616055.70839023031"/>
    <n v="480255.42180062865"/>
    <n v="135800.28658960166"/>
    <n v="22.043507549739513"/>
    <n v="10072663.297975877"/>
    <n v="3496649.496199464"/>
    <n v="6576013.8017764129"/>
    <x v="1"/>
  </r>
  <r>
    <x v="3"/>
    <x v="5"/>
    <s v="2290721000"/>
    <x v="85"/>
    <n v="33.056737588652474"/>
    <n v="180359.30936103148"/>
    <n v="139479.48239866752"/>
    <n v="40879.826962363964"/>
    <n v="22.665770404195438"/>
    <n v="2778591.0309477542"/>
    <n v="1315319.9243986954"/>
    <n v="1463271.1065490588"/>
    <x v="1"/>
  </r>
  <r>
    <x v="3"/>
    <x v="5"/>
    <s v="2290722000"/>
    <x v="86"/>
    <n v="16.495590828924165"/>
    <n v="103387.87055416568"/>
    <n v="80125.227526201488"/>
    <n v="23262.643027964194"/>
    <n v="22.500359958353837"/>
    <n v="1499846.4438432015"/>
    <n v="861112.47909864248"/>
    <n v="638733.96474455902"/>
    <x v="1"/>
  </r>
  <r>
    <x v="3"/>
    <x v="5"/>
    <s v="2290723000"/>
    <x v="87"/>
    <n v="23.002659574468083"/>
    <n v="170804.05745308814"/>
    <n v="132750.71899301483"/>
    <n v="38053.338460073312"/>
    <n v="22.278942917105336"/>
    <n v="2555243.5004289509"/>
    <n v="1320134.8118344306"/>
    <n v="1235108.6885945203"/>
    <x v="1"/>
  </r>
  <r>
    <x v="3"/>
    <x v="5"/>
    <s v="2290724000"/>
    <x v="88"/>
    <n v="91.580284552845526"/>
    <n v="679169.08770488272"/>
    <n v="531009.71446625935"/>
    <n v="148159.37323862338"/>
    <n v="21.814799277643598"/>
    <n v="11198866.636669844"/>
    <n v="3155870.5738870534"/>
    <n v="8042996.0627827905"/>
    <x v="1"/>
  </r>
  <r>
    <x v="3"/>
    <x v="5"/>
    <s v="2290725000"/>
    <x v="89"/>
    <n v="41.931928687196113"/>
    <n v="204273.25328346211"/>
    <n v="158519.370346451"/>
    <n v="45753.882937011105"/>
    <n v="22.398371887444416"/>
    <n v="3292262.0738670756"/>
    <n v="1590735.7398374768"/>
    <n v="1701526.3340295989"/>
    <x v="1"/>
  </r>
  <r>
    <x v="3"/>
    <x v="5"/>
    <s v="2290726000"/>
    <x v="90"/>
    <n v="42.908737864077679"/>
    <n v="255044.28489941228"/>
    <n v="192943.49800981168"/>
    <n v="62100.786889600597"/>
    <n v="24.349021156891524"/>
    <n v="3902357.0110330703"/>
    <n v="1888528.8946947299"/>
    <n v="2013828.1163383403"/>
    <x v="1"/>
  </r>
  <r>
    <x v="3"/>
    <x v="5"/>
    <s v="2290727000"/>
    <x v="91"/>
    <n v="50.672605790645882"/>
    <n v="402857.84781622043"/>
    <n v="301839.30108800321"/>
    <n v="101018.54672821722"/>
    <n v="25.075481904053866"/>
    <n v="6126302.7503594225"/>
    <n v="2028673.0849503959"/>
    <n v="4097629.6654090267"/>
    <x v="1"/>
  </r>
  <r>
    <x v="3"/>
    <x v="5"/>
    <s v="2290728000"/>
    <x v="92"/>
    <n v="29.03604531410917"/>
    <n v="266642.04850490671"/>
    <n v="203014.05841595915"/>
    <n v="63627.990088947554"/>
    <n v="23.862699242567768"/>
    <n v="3831551.3257491332"/>
    <n v="1861086.6226936674"/>
    <n v="1970464.7030554658"/>
    <x v="1"/>
  </r>
  <r>
    <x v="3"/>
    <x v="5"/>
    <s v="2290729000"/>
    <x v="93"/>
    <n v="12.687500000000002"/>
    <n v="92295.881710796806"/>
    <n v="69556.5522654831"/>
    <n v="22739.329445313706"/>
    <n v="24.637425878400435"/>
    <n v="1293147.7652869236"/>
    <n v="778235.97621911566"/>
    <n v="514911.78906780796"/>
    <x v="1"/>
  </r>
  <r>
    <x v="3"/>
    <x v="5"/>
    <s v="2290730000"/>
    <x v="94"/>
    <n v="25.769230769230766"/>
    <n v="121661.94167679128"/>
    <n v="93425.698124158793"/>
    <n v="28236.243552632484"/>
    <n v="23.208772738187314"/>
    <n v="1778132.8526885852"/>
    <n v="899247.20026330638"/>
    <n v="878885.65242527879"/>
    <x v="1"/>
  </r>
  <r>
    <x v="4"/>
    <x v="5"/>
    <s v="2390111000"/>
    <x v="95"/>
    <n v="224.96402315032066"/>
    <n v="4909460.096819845"/>
    <n v="3512783.9419907518"/>
    <n v="1396676.1548290933"/>
    <n v="28.448671081649184"/>
    <n v="80833164.364413053"/>
    <n v="38303257.000853345"/>
    <n v="42529907.363559708"/>
    <x v="2"/>
  </r>
  <r>
    <x v="4"/>
    <x v="5"/>
    <s v="2390112000"/>
    <x v="96"/>
    <n v="268.29151878595025"/>
    <n v="1177830.0935099211"/>
    <n v="882029.33264686912"/>
    <n v="295800.76086305198"/>
    <n v="25.114043400060265"/>
    <n v="21307261.066783782"/>
    <n v="5052931.01734854"/>
    <n v="16254330.049435243"/>
    <x v="2"/>
  </r>
  <r>
    <x v="4"/>
    <x v="5"/>
    <s v="2390113000"/>
    <x v="97"/>
    <n v="316.36127167630059"/>
    <n v="1654298.7657208929"/>
    <n v="1245896.9915805461"/>
    <n v="408401.7741403468"/>
    <n v="24.687304530652767"/>
    <n v="30759182.21152214"/>
    <n v="10448727.694728618"/>
    <n v="20310454.516793519"/>
    <x v="2"/>
  </r>
  <r>
    <x v="4"/>
    <x v="5"/>
    <s v="2390114000"/>
    <x v="98"/>
    <n v="125.09225092250922"/>
    <n v="1904314.8481264624"/>
    <n v="1391401.7567842565"/>
    <n v="512913.09134220588"/>
    <n v="26.934258893524323"/>
    <n v="32774644.123527907"/>
    <n v="14876253.387457475"/>
    <n v="17898390.736070432"/>
    <x v="2"/>
  </r>
  <r>
    <x v="4"/>
    <x v="5"/>
    <s v="2390115000"/>
    <x v="99"/>
    <n v="193.03469145142114"/>
    <n v="2396445.4471575385"/>
    <n v="1769606.1294255818"/>
    <n v="626839.31773195672"/>
    <n v="26.157045155167651"/>
    <n v="40415617.061028354"/>
    <n v="32585718.139576253"/>
    <n v="7829898.9214521013"/>
    <x v="2"/>
  </r>
  <r>
    <x v="4"/>
    <x v="5"/>
    <s v="2390116000"/>
    <x v="100"/>
    <n v="315.33550174677754"/>
    <n v="5658566.8887264179"/>
    <n v="4291859.7587251719"/>
    <n v="1366707.130001246"/>
    <n v="24.152884588572089"/>
    <n v="112793960.15404074"/>
    <n v="45748039.12892969"/>
    <n v="67045921.025111049"/>
    <x v="2"/>
  </r>
  <r>
    <x v="4"/>
    <x v="5"/>
    <s v="2390117000"/>
    <x v="101"/>
    <n v="102.95264623955431"/>
    <n v="1154437.3221210276"/>
    <n v="857309.24841413437"/>
    <n v="297128.07370689325"/>
    <n v="25.737913008649532"/>
    <n v="20214755.269391764"/>
    <n v="15526490.575232543"/>
    <n v="4688264.6941592209"/>
    <x v="2"/>
  </r>
  <r>
    <x v="4"/>
    <x v="5"/>
    <s v="2390118000"/>
    <x v="102"/>
    <n v="142.49049809961991"/>
    <n v="1314254.3676016575"/>
    <n v="1034230.9168017821"/>
    <n v="280023.45079987543"/>
    <n v="21.306640305170273"/>
    <n v="27945109.797166828"/>
    <n v="20684341.806737505"/>
    <n v="7260767.9904293232"/>
    <x v="2"/>
  </r>
  <r>
    <x v="4"/>
    <x v="5"/>
    <s v="2390119000"/>
    <x v="103"/>
    <n v="274.11536597188564"/>
    <n v="2136495.6703808573"/>
    <n v="1527810.0938420543"/>
    <n v="608685.57653880306"/>
    <n v="28.489904518753235"/>
    <n v="33872317.629615083"/>
    <n v="20583568.32015501"/>
    <n v="13288749.309460074"/>
    <x v="2"/>
  </r>
  <r>
    <x v="4"/>
    <x v="5"/>
    <s v="2390120000"/>
    <x v="104"/>
    <n v="55.90604026845638"/>
    <n v="649356.72664018662"/>
    <n v="458488.29043730942"/>
    <n v="190868.4362028772"/>
    <n v="29.393464081051835"/>
    <n v="9914621.3465538695"/>
    <n v="3358978.4040607498"/>
    <n v="6555642.9424931202"/>
    <x v="2"/>
  </r>
  <r>
    <x v="4"/>
    <x v="5"/>
    <s v="2390121000"/>
    <x v="105"/>
    <n v="195.31128187994207"/>
    <n v="2210238.0370232803"/>
    <n v="1701029.755145523"/>
    <n v="509208.28187775728"/>
    <n v="23.038617259684496"/>
    <n v="37253193.623106219"/>
    <n v="19445307.905225273"/>
    <n v="17807885.717880946"/>
    <x v="2"/>
  </r>
  <r>
    <x v="4"/>
    <x v="5"/>
    <s v="2390122000"/>
    <x v="106"/>
    <n v="518.17214111922135"/>
    <n v="2140433.8071165611"/>
    <n v="1661890.6297489726"/>
    <n v="478543.17736758851"/>
    <n v="22.357298589497031"/>
    <n v="35600374.659489304"/>
    <n v="26707632.307906397"/>
    <n v="8892742.3515829071"/>
    <x v="2"/>
  </r>
  <r>
    <x v="4"/>
    <x v="5"/>
    <s v="2390123000"/>
    <x v="107"/>
    <n v="23.891323400525856"/>
    <n v="568996.92950656696"/>
    <n v="461717.00441874645"/>
    <n v="107279.92508782051"/>
    <n v="18.854218630116943"/>
    <n v="10681815.587695751"/>
    <n v="2711955.6274585361"/>
    <n v="7969859.9602372153"/>
    <x v="2"/>
  </r>
  <r>
    <x v="4"/>
    <x v="5"/>
    <s v="2390124000"/>
    <x v="108"/>
    <n v="126.20835740419794"/>
    <n v="1364790.6422321985"/>
    <n v="1043600.2125464802"/>
    <n v="321190.42968571826"/>
    <n v="23.53404395859512"/>
    <n v="21871769.418745849"/>
    <n v="8979088.0233562067"/>
    <n v="12892681.395389643"/>
    <x v="2"/>
  </r>
  <r>
    <x v="4"/>
    <x v="5"/>
    <s v="2390125000"/>
    <x v="109"/>
    <n v="37.412167952013711"/>
    <n v="340575.21122854017"/>
    <n v="255687.97942411838"/>
    <n v="84887.231804421783"/>
    <n v="24.924665391298522"/>
    <n v="4931241.6422201628"/>
    <n v="3254292.9295501253"/>
    <n v="1676948.7126700375"/>
    <x v="2"/>
  </r>
  <r>
    <x v="4"/>
    <x v="5"/>
    <s v="2390126000"/>
    <x v="110"/>
    <n v="49.360041623309058"/>
    <n v="690620.85617124487"/>
    <n v="532436.14032512822"/>
    <n v="158184.71584611665"/>
    <n v="22.904711671043643"/>
    <n v="11168956.895701593"/>
    <n v="3656925.3143400424"/>
    <n v="7512031.5813615508"/>
    <x v="2"/>
  </r>
  <r>
    <x v="4"/>
    <x v="5"/>
    <s v="2390127000"/>
    <x v="111"/>
    <n v="14.823529411764705"/>
    <n v="95690.370306357159"/>
    <n v="71368.328268393612"/>
    <n v="24322.042037963547"/>
    <n v="25.417439560632278"/>
    <n v="1415006.5431722938"/>
    <n v="988144.2317140149"/>
    <n v="426862.31145827891"/>
    <x v="2"/>
  </r>
  <r>
    <x v="4"/>
    <x v="5"/>
    <s v="2390128000"/>
    <x v="112"/>
    <n v="46.011711125569285"/>
    <n v="371700.59066009364"/>
    <n v="303621.59406801488"/>
    <n v="68078.996592078765"/>
    <n v="18.315547056618609"/>
    <n v="6529543.9896397777"/>
    <n v="2512514.1315966607"/>
    <n v="4017029.858043117"/>
    <x v="2"/>
  </r>
  <r>
    <x v="4"/>
    <x v="5"/>
    <s v="2390129000"/>
    <x v="113"/>
    <n v="9.0953545232273854"/>
    <n v="144706.58597518489"/>
    <n v="110501.68099149878"/>
    <n v="34204.904983686109"/>
    <n v="23.637421029027497"/>
    <n v="2263154.4168550828"/>
    <n v="1123629.667887812"/>
    <n v="1139524.7489672708"/>
    <x v="2"/>
  </r>
  <r>
    <x v="4"/>
    <x v="5"/>
    <s v="2390130000"/>
    <x v="114"/>
    <n v="64.455316373124589"/>
    <n v="460690.28441887343"/>
    <n v="374283.7304632758"/>
    <n v="86406.553955597628"/>
    <n v="18.755888039747369"/>
    <n v="8309189.2589171408"/>
    <n v="2217413.4014344919"/>
    <n v="6091775.8574826494"/>
    <x v="2"/>
  </r>
  <r>
    <x v="4"/>
    <x v="5"/>
    <s v="2390131000"/>
    <x v="115"/>
    <n v="94.555906869790164"/>
    <n v="807110.96052584925"/>
    <n v="625423.72081816138"/>
    <n v="181687.23970768787"/>
    <n v="22.51081308440105"/>
    <n v="13106215.586738313"/>
    <n v="4329607.1721058674"/>
    <n v="8776608.4146324452"/>
    <x v="2"/>
  </r>
  <r>
    <x v="4"/>
    <x v="5"/>
    <s v="2390132000"/>
    <x v="116"/>
    <n v="32.42374949166328"/>
    <n v="320133.91810075607"/>
    <n v="248744.71973949476"/>
    <n v="71389.198361261311"/>
    <n v="22.299792157228687"/>
    <n v="5373428.5947630191"/>
    <n v="1740969.1805486022"/>
    <n v="3632459.4142144169"/>
    <x v="2"/>
  </r>
  <r>
    <x v="5"/>
    <x v="5"/>
    <s v="2390811000"/>
    <x v="117"/>
    <n v="210.88014101057578"/>
    <n v="2399348.729882909"/>
    <n v="1451722.947974107"/>
    <n v="947625.78190880199"/>
    <n v="39.495125077339097"/>
    <n v="27131338.274101373"/>
    <n v="5998279.1266594371"/>
    <n v="21133059.147441935"/>
    <x v="2"/>
  </r>
  <r>
    <x v="5"/>
    <x v="5"/>
    <s v="2390812000"/>
    <x v="118"/>
    <n v="15"/>
    <n v="150173.18235164735"/>
    <n v="118246.65766635486"/>
    <n v="31926.52468529249"/>
    <n v="21.259804304161946"/>
    <n v="2157423.8909680801"/>
    <n v="1137610.325293028"/>
    <n v="1019813.5656750521"/>
    <x v="2"/>
  </r>
  <r>
    <x v="5"/>
    <x v="5"/>
    <s v="2390813000"/>
    <x v="119"/>
    <n v="26.881151346332405"/>
    <n v="242130.89379959341"/>
    <n v="193938.90008387621"/>
    <n v="48191.993715717195"/>
    <n v="19.903281633943283"/>
    <n v="3447080.8122715685"/>
    <n v="1205269.1930678722"/>
    <n v="2241811.619203696"/>
    <x v="2"/>
  </r>
  <r>
    <x v="5"/>
    <x v="5"/>
    <s v="2390814000"/>
    <x v="120"/>
    <n v="25.731147540983603"/>
    <n v="183015.57370024468"/>
    <n v="142904.54848643253"/>
    <n v="40111.025213812158"/>
    <n v="21.916727851537221"/>
    <n v="2760179.8616476939"/>
    <n v="1387474.5160913488"/>
    <n v="1372705.3455563451"/>
    <x v="2"/>
  </r>
  <r>
    <x v="5"/>
    <x v="5"/>
    <s v="2390815000"/>
    <x v="121"/>
    <n v="37.585178875638846"/>
    <n v="276630.73596597702"/>
    <n v="215748.81067607919"/>
    <n v="60881.92528989783"/>
    <n v="22.008373392530661"/>
    <n v="4043348.6991341957"/>
    <n v="2015888.7650565803"/>
    <n v="2027459.9340776154"/>
    <x v="2"/>
  </r>
  <r>
    <x v="5"/>
    <x v="5"/>
    <s v="2390816000"/>
    <x v="122"/>
    <n v="38.567434210526315"/>
    <n v="369820.92751923262"/>
    <n v="280082.74705646484"/>
    <n v="89738.180462767777"/>
    <n v="24.265306202310828"/>
    <n v="5406173.8273649616"/>
    <n v="1744190.7231649726"/>
    <n v="3661983.1041999888"/>
    <x v="2"/>
  </r>
  <r>
    <x v="5"/>
    <x v="5"/>
    <s v="2390817000"/>
    <x v="123"/>
    <n v="14.362426035502958"/>
    <n v="118941.46458753571"/>
    <n v="101546.97239334456"/>
    <n v="17394.492194191145"/>
    <n v="14.624413996003522"/>
    <n v="1860429.7397625502"/>
    <n v="1036768.4514805771"/>
    <n v="823661.2882819731"/>
    <x v="2"/>
  </r>
  <r>
    <x v="5"/>
    <x v="5"/>
    <s v="2390818000"/>
    <x v="124"/>
    <n v="9.4827586206896566"/>
    <n v="114307.13139996871"/>
    <n v="97758.31488476244"/>
    <n v="16548.816515206272"/>
    <n v="14.477501370671963"/>
    <n v="1655540.1833960619"/>
    <n v="1129672.8276379337"/>
    <n v="525867.35575812822"/>
    <x v="2"/>
  </r>
  <r>
    <x v="5"/>
    <x v="5"/>
    <s v="2390822000"/>
    <x v="125"/>
    <n v="140.21070615034168"/>
    <n v="936592.96082273382"/>
    <n v="762028.05697365873"/>
    <n v="174564.90384907508"/>
    <n v="18.638289112885449"/>
    <n v="14759604.148535002"/>
    <n v="4125448.7063598041"/>
    <n v="10634155.442175198"/>
    <x v="2"/>
  </r>
  <r>
    <x v="5"/>
    <x v="5"/>
    <s v="2390823000"/>
    <x v="126"/>
    <n v="10.890243902439023"/>
    <n v="149245.63493284778"/>
    <n v="121750.17434529614"/>
    <n v="27495.460587551643"/>
    <n v="18.422957964514719"/>
    <n v="2409229.0264567933"/>
    <n v="1411698.2272378644"/>
    <n v="997530.79921892891"/>
    <x v="2"/>
  </r>
  <r>
    <x v="5"/>
    <x v="5"/>
    <s v="2390824000"/>
    <x v="127"/>
    <n v="20.481522956326991"/>
    <n v="132628.59731372888"/>
    <n v="103028.72028619939"/>
    <n v="29599.877027529496"/>
    <n v="22.317869318569279"/>
    <n v="1869902.0842334216"/>
    <n v="864814.08506308123"/>
    <n v="1005087.9991703404"/>
    <x v="2"/>
  </r>
  <r>
    <x v="5"/>
    <x v="5"/>
    <s v="2390825000"/>
    <x v="128"/>
    <n v="29.793288590604032"/>
    <n v="268505.47843860532"/>
    <n v="216037.55472282632"/>
    <n v="52467.923715779005"/>
    <n v="19.540727444701272"/>
    <n v="4065230.136226174"/>
    <n v="1858424.2776041767"/>
    <n v="2206805.8586219973"/>
    <x v="2"/>
  </r>
  <r>
    <x v="5"/>
    <x v="5"/>
    <s v="2390826000"/>
    <x v="129"/>
    <n v="28.930986887508627"/>
    <n v="285737.10610940174"/>
    <n v="217780.87963115858"/>
    <n v="67956.226478243159"/>
    <n v="23.782779703880806"/>
    <n v="3839555.8786644642"/>
    <n v="1493194.1993455186"/>
    <n v="2346361.6793189459"/>
    <x v="2"/>
  </r>
  <r>
    <x v="5"/>
    <x v="5"/>
    <s v="2390827000"/>
    <x v="130"/>
    <n v="142.39210726030865"/>
    <n v="982694.4645031984"/>
    <n v="823562.90245835483"/>
    <n v="159131.56204484357"/>
    <n v="16.193391516181237"/>
    <n v="15361284.436855072"/>
    <n v="3424884.1624801704"/>
    <n v="11936400.274374902"/>
    <x v="2"/>
  </r>
  <r>
    <x v="5"/>
    <x v="5"/>
    <s v="2390828000"/>
    <x v="131"/>
    <n v="42.836468885672936"/>
    <n v="170311.8220953831"/>
    <n v="138048.95636482313"/>
    <n v="32262.865730559977"/>
    <n v="18.943409408473808"/>
    <n v="2409284.2687769304"/>
    <n v="1014265.8740735827"/>
    <n v="1395018.3947033477"/>
    <x v="2"/>
  </r>
  <r>
    <x v="5"/>
    <x v="5"/>
    <s v="2390829000"/>
    <x v="132"/>
    <n v="41.846501128668173"/>
    <n v="202597.58846242656"/>
    <n v="166237.48787646327"/>
    <n v="36360.100585963286"/>
    <n v="17.946956260393286"/>
    <n v="2971087.3127592406"/>
    <n v="1312448.4305582787"/>
    <n v="1658638.8822009619"/>
    <x v="2"/>
  </r>
  <r>
    <x v="5"/>
    <x v="5"/>
    <s v="2390830000"/>
    <x v="133"/>
    <n v="82.983307015565074"/>
    <n v="932608.17387573305"/>
    <n v="710295.45220946195"/>
    <n v="222312.7216662711"/>
    <n v="23.83774106786818"/>
    <n v="13288783.554475192"/>
    <n v="3907318.3777355948"/>
    <n v="9381465.1767395977"/>
    <x v="2"/>
  </r>
  <r>
    <x v="5"/>
    <x v="5"/>
    <s v="2390831000"/>
    <x v="134"/>
    <n v="24.492972972972975"/>
    <n v="121704.527792295"/>
    <n v="95986.144514435131"/>
    <n v="25718.383277859873"/>
    <n v="21.131821259560468"/>
    <n v="1815751.5467405964"/>
    <n v="914269.0717873039"/>
    <n v="901482.47495329252"/>
    <x v="2"/>
  </r>
  <r>
    <x v="5"/>
    <x v="5"/>
    <s v="2390832000"/>
    <x v="135"/>
    <n v="50.657752078062884"/>
    <n v="606206.34480315365"/>
    <n v="403149.82773066068"/>
    <n v="203056.51707249298"/>
    <n v="33.49627050479473"/>
    <n v="7708437.4332638737"/>
    <n v="3081474.7402742957"/>
    <n v="4626962.6929895785"/>
    <x v="2"/>
  </r>
  <r>
    <x v="5"/>
    <x v="5"/>
    <s v="2390833000"/>
    <x v="136"/>
    <n v="34.318555008210183"/>
    <n v="268273.26149419829"/>
    <n v="195787.69047577435"/>
    <n v="72485.571018423943"/>
    <n v="27.019305097609035"/>
    <n v="3608779.5130981021"/>
    <n v="1801332.7867406183"/>
    <n v="1807446.7263574838"/>
    <x v="2"/>
  </r>
  <r>
    <x v="6"/>
    <x v="5"/>
    <s v="2490211000"/>
    <x v="137"/>
    <n v="61.676413255360622"/>
    <n v="492603.58602509659"/>
    <n v="344896.14551087766"/>
    <n v="147707.44051421894"/>
    <n v="29.985051815415272"/>
    <n v="6631171.509327773"/>
    <n v="3427012.3136562482"/>
    <n v="3204159.1956715249"/>
    <x v="3"/>
  </r>
  <r>
    <x v="6"/>
    <x v="5"/>
    <s v="2490212000"/>
    <x v="138"/>
    <n v="97.657213316892722"/>
    <n v="1359419.0440888726"/>
    <n v="916875.12094215443"/>
    <n v="442543.92314671818"/>
    <n v="32.553900511473685"/>
    <n v="20357742.42093844"/>
    <n v="5035005.6627317704"/>
    <n v="15322736.758206669"/>
    <x v="3"/>
  </r>
  <r>
    <x v="6"/>
    <x v="5"/>
    <s v="2490213000"/>
    <x v="139"/>
    <n v="30.412121212121207"/>
    <n v="730123.00291786157"/>
    <n v="471452.80271595716"/>
    <n v="258670.2002019044"/>
    <n v="35.428304432014265"/>
    <n v="10549924.312296683"/>
    <n v="2918915.1789053534"/>
    <n v="7631009.13339133"/>
    <x v="3"/>
  </r>
  <r>
    <x v="6"/>
    <x v="5"/>
    <s v="2490214000"/>
    <x v="140"/>
    <n v="11.653386454183266"/>
    <n v="123135.28457171733"/>
    <n v="80255.078842021627"/>
    <n v="42880.205729695706"/>
    <n v="34.823654226194698"/>
    <n v="1493013.9259164091"/>
    <n v="1030430.119959133"/>
    <n v="462583.80595727614"/>
    <x v="3"/>
  </r>
  <r>
    <x v="6"/>
    <x v="5"/>
    <s v="2490215000"/>
    <x v="141"/>
    <n v="175.03727369542068"/>
    <n v="1956880.919661171"/>
    <n v="1271676.4456617394"/>
    <n v="685204.47399943159"/>
    <n v="35.015133885513741"/>
    <n v="25215547.496270739"/>
    <n v="6118821.4030657578"/>
    <n v="19096726.093204983"/>
    <x v="3"/>
  </r>
  <r>
    <x v="6"/>
    <x v="5"/>
    <s v="2490216000"/>
    <x v="142"/>
    <n v="65.526315789473685"/>
    <n v="522021.11636290961"/>
    <n v="346684.86938295729"/>
    <n v="175336.24697995232"/>
    <n v="33.587960617680913"/>
    <n v="6447251.4788773386"/>
    <n v="2756215.8659484517"/>
    <n v="3691035.6129288869"/>
    <x v="3"/>
  </r>
  <r>
    <x v="6"/>
    <x v="5"/>
    <s v="2490217000"/>
    <x v="143"/>
    <n v="17.39978331527627"/>
    <n v="295203.74921860633"/>
    <n v="192299.24082996609"/>
    <n v="102904.50838864024"/>
    <n v="34.858808081206547"/>
    <n v="3909793.4573093676"/>
    <n v="1810728.3309063404"/>
    <n v="2099065.1264030272"/>
    <x v="3"/>
  </r>
  <r>
    <x v="6"/>
    <x v="5"/>
    <s v="2490218000"/>
    <x v="144"/>
    <n v="35.817378497790862"/>
    <n v="298255.43143226404"/>
    <n v="202263.67358194571"/>
    <n v="95991.757850318332"/>
    <n v="32.184412330515684"/>
    <n v="4075747.7865239792"/>
    <n v="2037803.4990041067"/>
    <n v="2037944.2875198724"/>
    <x v="3"/>
  </r>
  <r>
    <x v="6"/>
    <x v="5"/>
    <s v="2490220000"/>
    <x v="145"/>
    <n v="29.743816254416963"/>
    <n v="392170.47541435843"/>
    <n v="236650.59821755512"/>
    <n v="155519.87719680331"/>
    <n v="39.656192127284577"/>
    <n v="4772602.4379787762"/>
    <n v="1742904.2300903678"/>
    <n v="3029698.2078884086"/>
    <x v="3"/>
  </r>
  <r>
    <x v="6"/>
    <x v="5"/>
    <s v="2490222000"/>
    <x v="146"/>
    <n v="11.333333333333334"/>
    <n v="117159.82114089535"/>
    <n v="82374.644128623637"/>
    <n v="34785.177012271713"/>
    <n v="29.690363704498466"/>
    <n v="1584705.226477501"/>
    <n v="749932.1359367948"/>
    <n v="834773.09054070618"/>
    <x v="3"/>
  </r>
  <r>
    <x v="6"/>
    <x v="5"/>
    <s v="2490223000"/>
    <x v="147"/>
    <n v="254.79753521126764"/>
    <n v="3932348.6535114446"/>
    <n v="2335444.6571762771"/>
    <n v="1596903.9963351674"/>
    <n v="40.609420400940039"/>
    <n v="49543239.432842277"/>
    <n v="9030869.7020197064"/>
    <n v="40512369.730822571"/>
    <x v="3"/>
  </r>
  <r>
    <x v="6"/>
    <x v="5"/>
    <s v="2490224000"/>
    <x v="148"/>
    <n v="4.9723756906077359"/>
    <n v="55127.42649895294"/>
    <n v="40314.68458420242"/>
    <n v="14812.741914750521"/>
    <n v="26.870004379819662"/>
    <n v="756451.65355814353"/>
    <n v="685674.54993385798"/>
    <n v="70777.103624285548"/>
    <x v="3"/>
  </r>
  <r>
    <x v="6"/>
    <x v="5"/>
    <s v="2490225000"/>
    <x v="149"/>
    <n v="27.897435897435894"/>
    <n v="273764.29576667753"/>
    <n v="216091.81075101739"/>
    <n v="57672.485015660146"/>
    <n v="21.066474301971418"/>
    <n v="4464715.5632980233"/>
    <n v="1284539.1449702198"/>
    <n v="3180176.4183278037"/>
    <x v="3"/>
  </r>
  <r>
    <x v="6"/>
    <x v="5"/>
    <s v="2490226000"/>
    <x v="150"/>
    <n v="9.2482915717539864"/>
    <n v="220420.27310173566"/>
    <n v="134358.14333081793"/>
    <n v="86062.129770917731"/>
    <n v="39.044561809065307"/>
    <n v="2555532.7898543505"/>
    <n v="1342303.8064931021"/>
    <n v="1213228.9833612484"/>
    <x v="3"/>
  </r>
  <r>
    <x v="6"/>
    <x v="5"/>
    <s v="2490227000"/>
    <x v="151"/>
    <n v="228.81339620825716"/>
    <n v="3351120.6722500375"/>
    <n v="1949606.7781411745"/>
    <n v="1401513.8941088631"/>
    <n v="41.82224489003098"/>
    <n v="43254554.720627531"/>
    <n v="28039704.239811286"/>
    <n v="15214850.480816245"/>
    <x v="3"/>
  </r>
  <r>
    <x v="6"/>
    <x v="5"/>
    <s v="2490228000"/>
    <x v="152"/>
    <n v="452.84341572490467"/>
    <n v="6873924.7063189056"/>
    <n v="3875782.718875811"/>
    <n v="2998141.9874430946"/>
    <n v="43.616159843692074"/>
    <n v="85360284.504687697"/>
    <n v="84756360.807412684"/>
    <n v="603923.69727501273"/>
    <x v="3"/>
  </r>
  <r>
    <x v="6"/>
    <x v="5"/>
    <s v="2490229000"/>
    <x v="153"/>
    <n v="45.060240963855421"/>
    <n v="540681.33015840128"/>
    <n v="353870.19179412484"/>
    <n v="186811.13836427644"/>
    <n v="34.551061400538302"/>
    <n v="7183366.5956322597"/>
    <n v="2605027.4043522715"/>
    <n v="4578339.1912799887"/>
    <x v="3"/>
  </r>
  <r>
    <x v="6"/>
    <x v="5"/>
    <s v="2490230000"/>
    <x v="154"/>
    <n v="33.043478260869563"/>
    <n v="347754.20241664938"/>
    <n v="241980.0962867717"/>
    <n v="105774.10612987768"/>
    <n v="30.416341598410991"/>
    <n v="4957739.7224805988"/>
    <n v="1634869.2209173813"/>
    <n v="3322870.5015632175"/>
    <x v="3"/>
  </r>
  <r>
    <x v="6"/>
    <x v="5"/>
    <s v="2490231000"/>
    <x v="155"/>
    <n v="169.37230697566088"/>
    <n v="959789.94954654458"/>
    <n v="763378.86190926982"/>
    <n v="196411.08763727476"/>
    <n v="20.463965863579809"/>
    <n v="16053462.443251958"/>
    <n v="4584589.0707065612"/>
    <n v="11468873.372545397"/>
    <x v="3"/>
  </r>
  <r>
    <x v="6"/>
    <x v="5"/>
    <s v="2490232000"/>
    <x v="156"/>
    <n v="26.189427312775333"/>
    <n v="616952.59097690997"/>
    <n v="372810.7779606824"/>
    <n v="244141.81301622756"/>
    <n v="39.572216177849683"/>
    <n v="7453563.4610129204"/>
    <n v="1933284.2887516406"/>
    <n v="5520279.17226128"/>
    <x v="3"/>
  </r>
  <r>
    <x v="6"/>
    <x v="5"/>
    <s v="2490233000"/>
    <x v="157"/>
    <n v="14.277620396600568"/>
    <n v="181953.76054396734"/>
    <n v="151393.70869477512"/>
    <n v="30560.051849192212"/>
    <n v="16.795504395089257"/>
    <n v="2913256.7254731022"/>
    <n v="1691290.5203823918"/>
    <n v="1221966.2050907104"/>
    <x v="3"/>
  </r>
  <r>
    <x v="6"/>
    <x v="5"/>
    <s v="2490234000"/>
    <x v="158"/>
    <n v="66.004648214663007"/>
    <n v="1135270.8863413075"/>
    <n v="709443.26941868989"/>
    <n v="425827.61692261766"/>
    <n v="37.508899597958766"/>
    <n v="15296471.166817641"/>
    <n v="4785541.7125661131"/>
    <n v="10510929.454251528"/>
    <x v="3"/>
  </r>
  <r>
    <x v="6"/>
    <x v="5"/>
    <s v="2490235000"/>
    <x v="159"/>
    <n v="36.549520766773156"/>
    <n v="292399.30639591353"/>
    <n v="210425.61663032684"/>
    <n v="81973.689765586692"/>
    <n v="28.034844123259635"/>
    <n v="4181837.8685676102"/>
    <n v="1658499.7701859851"/>
    <n v="2523338.098381625"/>
    <x v="3"/>
  </r>
  <r>
    <x v="6"/>
    <x v="5"/>
    <s v="2490236000"/>
    <x v="160"/>
    <n v="41.712707182320443"/>
    <n v="584881.261277952"/>
    <n v="430690.30941233836"/>
    <n v="154190.95186561364"/>
    <n v="26.362778579828316"/>
    <n v="9839932.4147335999"/>
    <n v="2634152.592411404"/>
    <n v="7205779.8223221954"/>
    <x v="3"/>
  </r>
  <r>
    <x v="6"/>
    <x v="5"/>
    <s v="2490237000"/>
    <x v="161"/>
    <n v="31.648044692737432"/>
    <n v="273422.62509072322"/>
    <n v="218245.75828282617"/>
    <n v="55176.866807897051"/>
    <n v="20.180066221509303"/>
    <n v="4315712.5223986385"/>
    <n v="1967771.7544478383"/>
    <n v="2347940.7679508002"/>
    <x v="3"/>
  </r>
  <r>
    <x v="6"/>
    <x v="5"/>
    <s v="2490238000"/>
    <x v="162"/>
    <n v="20.425531914893618"/>
    <n v="133618.06979243891"/>
    <n v="99733.160311151471"/>
    <n v="33884.909481287439"/>
    <n v="25.359526248151877"/>
    <n v="1950324.1626946926"/>
    <n v="1034213.7232257597"/>
    <n v="916110.43946893292"/>
    <x v="3"/>
  </r>
  <r>
    <x v="6"/>
    <x v="5"/>
    <s v="2490239000"/>
    <x v="163"/>
    <n v="23.305084745762709"/>
    <n v="172411.52178523713"/>
    <n v="128551.42300946396"/>
    <n v="43860.098775773164"/>
    <n v="25.439192416854311"/>
    <n v="2513956.515575048"/>
    <n v="1126774.4037774114"/>
    <n v="1387182.1117976366"/>
    <x v="3"/>
  </r>
  <r>
    <x v="6"/>
    <x v="5"/>
    <s v="2490240000"/>
    <x v="164"/>
    <n v="18.889566809029898"/>
    <n v="142843.4614236553"/>
    <n v="119398.62175402991"/>
    <n v="23444.839669625391"/>
    <n v="16.412959638447166"/>
    <n v="2562279.7501369552"/>
    <n v="1207522.4204252013"/>
    <n v="1354757.3297117539"/>
    <x v="3"/>
  </r>
  <r>
    <x v="6"/>
    <x v="5"/>
    <n v="2490241000"/>
    <x v="165"/>
    <n v="312.78859376130856"/>
    <n v="3939061.0452549593"/>
    <n v="2329845.121293284"/>
    <n v="1609215.9239616753"/>
    <n v="40.852779519630857"/>
    <n v="55199179.485754043"/>
    <n v="51089205.68753469"/>
    <n v="4109973.798219353"/>
    <x v="3"/>
  </r>
  <r>
    <x v="6"/>
    <x v="5"/>
    <n v="2490242000"/>
    <x v="166"/>
    <n v="242.78645580673333"/>
    <n v="2499135.6658508214"/>
    <n v="1577721.1711349108"/>
    <n v="921414.49471591064"/>
    <n v="36.869326755905369"/>
    <n v="35251178.303071164"/>
    <n v="11032742.023333879"/>
    <n v="24218436.279737286"/>
    <x v="3"/>
  </r>
  <r>
    <x v="7"/>
    <x v="5"/>
    <s v="2490311000"/>
    <x v="167"/>
    <n v="20.864661654135347"/>
    <n v="341715.20045559888"/>
    <n v="198526.96699562584"/>
    <n v="143188.23345997304"/>
    <n v="41.902798959210578"/>
    <n v="4124864.0180138489"/>
    <n v="2564144.8859535842"/>
    <n v="1560719.1320602647"/>
    <x v="3"/>
  </r>
  <r>
    <x v="7"/>
    <x v="5"/>
    <s v="2490313000"/>
    <x v="168"/>
    <n v="16.464379947229549"/>
    <n v="145710.7866692091"/>
    <n v="119794.77873047304"/>
    <n v="25916.00793873606"/>
    <n v="17.785922738561748"/>
    <n v="2286910.1186028589"/>
    <n v="1048807.5240014251"/>
    <n v="1238102.5946014337"/>
    <x v="3"/>
  </r>
  <r>
    <x v="7"/>
    <x v="5"/>
    <s v="2490314000"/>
    <x v="169"/>
    <n v="41.383307573415763"/>
    <n v="495698.36445140408"/>
    <n v="362132.5047166929"/>
    <n v="133565.85973471118"/>
    <n v="26.944986974594983"/>
    <n v="8141845.8913380848"/>
    <n v="2422193.5224238983"/>
    <n v="5719652.368914187"/>
    <x v="3"/>
  </r>
  <r>
    <x v="7"/>
    <x v="5"/>
    <s v="2490315000"/>
    <x v="170"/>
    <n v="110.17449664429529"/>
    <n v="1330176.6168520157"/>
    <n v="778670.59695890604"/>
    <n v="551506.01989310968"/>
    <n v="41.461112224202154"/>
    <n v="17085044.853560779"/>
    <n v="27999787.633046761"/>
    <n v="-10914742.779485982"/>
    <x v="3"/>
  </r>
  <r>
    <x v="7"/>
    <x v="5"/>
    <s v="2490316000"/>
    <x v="171"/>
    <n v="479.19536919709714"/>
    <n v="7802431.2671758654"/>
    <n v="5082443.811872825"/>
    <n v="2719987.4553030403"/>
    <n v="34.860767908918156"/>
    <n v="131521280.32695073"/>
    <n v="167678618.98535296"/>
    <n v="-36157338.658402234"/>
    <x v="3"/>
  </r>
  <r>
    <x v="7"/>
    <x v="5"/>
    <s v="2490317000"/>
    <x v="172"/>
    <n v="229.42260442260442"/>
    <n v="4372505.3782991143"/>
    <n v="2658211.2947009471"/>
    <n v="1714294.0835981672"/>
    <n v="39.206220125108686"/>
    <n v="63611279.097883008"/>
    <n v="125241986.42049775"/>
    <n v="-61630707.322614737"/>
    <x v="3"/>
  </r>
  <r>
    <x v="7"/>
    <x v="5"/>
    <s v="2490318000"/>
    <x v="173"/>
    <n v="74.993099641181331"/>
    <n v="1705778.6691989242"/>
    <n v="988151.42727961147"/>
    <n v="717627.24191931274"/>
    <n v="42.070360878432616"/>
    <n v="23444742.834899984"/>
    <n v="44949923.945088319"/>
    <n v="-21505181.110188335"/>
    <x v="3"/>
  </r>
  <r>
    <x v="7"/>
    <x v="5"/>
    <s v="2490319000"/>
    <x v="174"/>
    <n v="76.244131455399071"/>
    <n v="729776.89060683548"/>
    <n v="542623.87162841309"/>
    <n v="187153.01897842239"/>
    <n v="25.645237796280174"/>
    <n v="11063499.459072366"/>
    <n v="3468808.712598498"/>
    <n v="7594690.7464738684"/>
    <x v="3"/>
  </r>
  <r>
    <x v="7"/>
    <x v="5"/>
    <s v="2490320000"/>
    <x v="175"/>
    <n v="13.960546282245826"/>
    <n v="126261.77480469005"/>
    <n v="91007.860155526971"/>
    <n v="35253.914649163082"/>
    <n v="27.921288690655693"/>
    <n v="1822286.3201649135"/>
    <n v="1207628.6780381135"/>
    <n v="614657.64212680003"/>
    <x v="3"/>
  </r>
  <r>
    <x v="7"/>
    <x v="5"/>
    <s v="2490321000"/>
    <x v="176"/>
    <n v="17.548387096774196"/>
    <n v="286022.14851247176"/>
    <n v="186162.99004185307"/>
    <n v="99859.158470618684"/>
    <n v="34.913085923576439"/>
    <n v="3648903.5778400744"/>
    <n v="1695328.6758834778"/>
    <n v="1953574.9019565966"/>
    <x v="3"/>
  </r>
  <r>
    <x v="7"/>
    <x v="5"/>
    <s v="2490322000"/>
    <x v="177"/>
    <n v="7.5073313782991189"/>
    <n v="154941.40869639107"/>
    <n v="108197.49327570022"/>
    <n v="46743.915420690842"/>
    <n v="30.16876883589326"/>
    <n v="2272561.9404577292"/>
    <n v="1356278.53316646"/>
    <n v="916283.40729126916"/>
    <x v="3"/>
  </r>
  <r>
    <x v="7"/>
    <x v="5"/>
    <s v="2490324000"/>
    <x v="178"/>
    <n v="59.537815126050425"/>
    <n v="508400.81840986433"/>
    <n v="355153.2373485245"/>
    <n v="153247.58106133982"/>
    <n v="30.143063408248523"/>
    <n v="6600987.7724485993"/>
    <n v="3649381.8652142454"/>
    <n v="2951605.9072343539"/>
    <x v="3"/>
  </r>
  <r>
    <x v="7"/>
    <x v="5"/>
    <s v="2490325000"/>
    <x v="179"/>
    <n v="74.311338885329931"/>
    <n v="835828.84489710804"/>
    <n v="631794.65455057682"/>
    <n v="204034.19034653122"/>
    <n v="24.411001318295995"/>
    <n v="12925509.808899676"/>
    <n v="3126734.9065521657"/>
    <n v="9798774.9023475107"/>
    <x v="3"/>
  </r>
  <r>
    <x v="7"/>
    <x v="5"/>
    <s v="2490326000"/>
    <x v="180"/>
    <n v="23.059125964010285"/>
    <n v="144634.10352380748"/>
    <n v="126440.50537731408"/>
    <n v="18193.598146493401"/>
    <n v="12.579051346281306"/>
    <n v="2348358.262432619"/>
    <n v="1364130.0230175972"/>
    <n v="984228.23941502185"/>
    <x v="3"/>
  </r>
  <r>
    <x v="7"/>
    <x v="5"/>
    <s v="2490327000"/>
    <x v="181"/>
    <n v="17.314126394052042"/>
    <n v="204246.04119148059"/>
    <n v="145996.62549973218"/>
    <n v="58249.415691748407"/>
    <n v="28.519238537964902"/>
    <n v="2529573.1287838849"/>
    <n v="1139133.7382290028"/>
    <n v="1390439.3905548821"/>
    <x v="3"/>
  </r>
  <r>
    <x v="7"/>
    <x v="5"/>
    <s v="2490328000"/>
    <x v="182"/>
    <n v="33.459119496855344"/>
    <n v="300442.02705842751"/>
    <n v="198089.88795631877"/>
    <n v="102352.13910210875"/>
    <n v="34.067184309805008"/>
    <n v="3887426.42894017"/>
    <n v="1822132.4742712628"/>
    <n v="2065293.9546689072"/>
    <x v="3"/>
  </r>
  <r>
    <x v="7"/>
    <x v="5"/>
    <s v="2490329000"/>
    <x v="183"/>
    <n v="122.57200267916946"/>
    <n v="1794059.5708431213"/>
    <n v="1178936.3412843905"/>
    <n v="615123.22955873073"/>
    <n v="34.286666928771631"/>
    <n v="23523959.09176613"/>
    <n v="6233210.9382377705"/>
    <n v="17290748.153528359"/>
    <x v="3"/>
  </r>
  <r>
    <x v="7"/>
    <x v="5"/>
    <s v="2490330000"/>
    <x v="184"/>
    <n v="36.711990111248454"/>
    <n v="346595.85931787937"/>
    <n v="297562.50128747907"/>
    <n v="49033.358030400297"/>
    <n v="14.147127472007535"/>
    <n v="6343764.4556475822"/>
    <n v="2531209.7622925979"/>
    <n v="3812554.6933549843"/>
    <x v="3"/>
  </r>
  <r>
    <x v="7"/>
    <x v="5"/>
    <s v="2490331000"/>
    <x v="185"/>
    <n v="153.56973995271869"/>
    <n v="926846.43498434837"/>
    <n v="712363.87944284116"/>
    <n v="214482.5555415072"/>
    <n v="23.141110268728514"/>
    <n v="14818255.027882831"/>
    <n v="4470425.7551496802"/>
    <n v="10347829.272733152"/>
    <x v="3"/>
  </r>
  <r>
    <x v="7"/>
    <x v="5"/>
    <s v="2490332000"/>
    <x v="186"/>
    <n v="66.591549295774655"/>
    <n v="552285.22391743003"/>
    <n v="345365.55979269207"/>
    <n v="206919.66412473796"/>
    <n v="37.466087297615928"/>
    <n v="7054309.533022128"/>
    <n v="2203974.8107402236"/>
    <n v="4850334.7222819049"/>
    <x v="3"/>
  </r>
  <r>
    <x v="7"/>
    <x v="5"/>
    <s v="2490333000"/>
    <x v="187"/>
    <n v="55.325443786982255"/>
    <n v="321763.24698895484"/>
    <n v="242631.28060372203"/>
    <n v="79131.966385232809"/>
    <n v="24.593227202219641"/>
    <n v="4368216.6424275497"/>
    <n v="1580787.132786996"/>
    <n v="2787429.509640554"/>
    <x v="3"/>
  </r>
  <r>
    <x v="7"/>
    <x v="5"/>
    <s v="2490334000"/>
    <x v="188"/>
    <n v="87.873462214411234"/>
    <n v="898290.75573952636"/>
    <n v="531201.80642583512"/>
    <n v="367088.94931369124"/>
    <n v="40.865270734249265"/>
    <n v="11589900.13230185"/>
    <n v="17082535.228469834"/>
    <n v="-5492635.0961679835"/>
    <x v="3"/>
  </r>
  <r>
    <x v="7"/>
    <x v="5"/>
    <n v="2490335000"/>
    <x v="189"/>
    <n v="120.56692913385827"/>
    <n v="836828.91374264949"/>
    <n v="576108.73625944089"/>
    <n v="260720.17748320859"/>
    <n v="31.155732456370171"/>
    <n v="12059339.364477886"/>
    <n v="10855828.663860602"/>
    <n v="1203510.7006172836"/>
    <x v="3"/>
  </r>
  <r>
    <x v="8"/>
    <x v="5"/>
    <s v="2590411000"/>
    <x v="190"/>
    <n v="277.76646989957521"/>
    <n v="2901202.6443463503"/>
    <n v="1865531.0150946493"/>
    <n v="1035671.6292517011"/>
    <n v="35.698010660163348"/>
    <n v="38992043.877272211"/>
    <n v="13441393.145490156"/>
    <n v="25550650.731782056"/>
    <x v="4"/>
  </r>
  <r>
    <x v="8"/>
    <x v="5"/>
    <s v="2590412000"/>
    <x v="191"/>
    <n v="60.775540544293918"/>
    <n v="444527.89334066171"/>
    <n v="285497.4453041759"/>
    <n v="159030.44803648582"/>
    <n v="35.775133668521811"/>
    <n v="5743466.7794460841"/>
    <n v="2409997.9027297315"/>
    <n v="3333468.8767163525"/>
    <x v="4"/>
  </r>
  <r>
    <x v="8"/>
    <x v="5"/>
    <s v="2590413000"/>
    <x v="192"/>
    <n v="87.436284452038166"/>
    <n v="912888.4691937078"/>
    <n v="660417.83994871599"/>
    <n v="252470.62924499181"/>
    <n v="27.656240358472477"/>
    <n v="19673678.074405789"/>
    <n v="9885560.7769440059"/>
    <n v="9788117.2974617835"/>
    <x v="4"/>
  </r>
  <r>
    <x v="8"/>
    <x v="5"/>
    <s v="2590414000"/>
    <x v="193"/>
    <n v="51.4099235252447"/>
    <n v="265157.71118020866"/>
    <n v="168466.1381712213"/>
    <n v="96691.573008987354"/>
    <n v="36.465683980532262"/>
    <n v="3533557.8357899915"/>
    <n v="2014243.1253381174"/>
    <n v="1519314.7104518742"/>
    <x v="4"/>
  </r>
  <r>
    <x v="8"/>
    <x v="5"/>
    <s v="2590415000"/>
    <x v="194"/>
    <n v="10.744299769081998"/>
    <n v="150112.66462890431"/>
    <n v="96333.945456657049"/>
    <n v="53778.719172247263"/>
    <n v="35.825570950455386"/>
    <n v="2064403.3346110783"/>
    <n v="1158654.1965413634"/>
    <n v="905749.13806971489"/>
    <x v="4"/>
  </r>
  <r>
    <x v="8"/>
    <x v="5"/>
    <s v="2590416000"/>
    <x v="195"/>
    <n v="23.714868116966102"/>
    <n v="127433.41530751935"/>
    <n v="95955.901123352931"/>
    <n v="31477.514184166415"/>
    <n v="24.701146169711933"/>
    <n v="1913641.7619307728"/>
    <n v="1205074.6292671876"/>
    <n v="708567.13266358525"/>
    <x v="4"/>
  </r>
  <r>
    <x v="8"/>
    <x v="5"/>
    <s v="2590417000"/>
    <x v="196"/>
    <n v="125.84372211649428"/>
    <n v="1290358.9209755722"/>
    <n v="850633.84287971596"/>
    <n v="439725.07809585624"/>
    <n v="34.077733795446882"/>
    <n v="18695034.185171943"/>
    <n v="5991132.7031909069"/>
    <n v="12703901.481981035"/>
    <x v="4"/>
  </r>
  <r>
    <x v="8"/>
    <x v="5"/>
    <s v="2590418000"/>
    <x v="197"/>
    <n v="52.208911070935848"/>
    <n v="562159.0142659687"/>
    <n v="326131.93978310953"/>
    <n v="236027.07448285917"/>
    <n v="41.985820469506876"/>
    <n v="6844033.1715184413"/>
    <n v="2852601.3523924802"/>
    <n v="3991431.819125961"/>
    <x v="4"/>
  </r>
  <r>
    <x v="8"/>
    <x v="5"/>
    <s v="2590419000"/>
    <x v="198"/>
    <n v="58.774861223081459"/>
    <n v="877635.65380801586"/>
    <n v="520083.45550724381"/>
    <n v="357552.19830077206"/>
    <n v="40.740391157694141"/>
    <n v="11366155.420258272"/>
    <n v="3276331.9256173945"/>
    <n v="8089823.4946408775"/>
    <x v="4"/>
  </r>
  <r>
    <x v="8"/>
    <x v="5"/>
    <s v="2590420000"/>
    <x v="199"/>
    <n v="50.412202043167049"/>
    <n v="306990.93880126672"/>
    <n v="224687.980848582"/>
    <n v="82302.957952684723"/>
    <n v="26.809572384794155"/>
    <n v="4734990.2293242486"/>
    <n v="1887504.3817882256"/>
    <n v="2847485.8475360228"/>
    <x v="4"/>
  </r>
  <r>
    <x v="8"/>
    <x v="5"/>
    <s v="2590421000"/>
    <x v="200"/>
    <n v="21.967918534097528"/>
    <n v="269899.39505302039"/>
    <n v="194754.67878691107"/>
    <n v="75144.716266109317"/>
    <n v="27.841750534990091"/>
    <n v="4791465.6781271501"/>
    <n v="1657555.3151538239"/>
    <n v="3133910.3629733259"/>
    <x v="4"/>
  </r>
  <r>
    <x v="8"/>
    <x v="5"/>
    <s v="2590422000"/>
    <x v="201"/>
    <n v="22.822101606450975"/>
    <n v="137074.05098170348"/>
    <n v="96823.4120553541"/>
    <n v="40250.638926349377"/>
    <n v="29.364156554855153"/>
    <n v="2391575.2840669504"/>
    <n v="1475585.7566274088"/>
    <n v="915989.52743954165"/>
    <x v="4"/>
  </r>
  <r>
    <x v="8"/>
    <x v="5"/>
    <s v="2590423000"/>
    <x v="202"/>
    <n v="278.00488881128382"/>
    <n v="2687417.8233631044"/>
    <n v="1977466.0308288077"/>
    <n v="709951.79253429663"/>
    <n v="26.417618665855407"/>
    <n v="54571205.815288439"/>
    <n v="61344578.849979118"/>
    <n v="-6773373.0346906781"/>
    <x v="4"/>
  </r>
  <r>
    <x v="8"/>
    <x v="5"/>
    <s v="2590424000"/>
    <x v="203"/>
    <n v="129.08554905791902"/>
    <n v="1209094.2612954157"/>
    <n v="948167.22584205249"/>
    <n v="260927.03545336321"/>
    <n v="21.580371672081853"/>
    <n v="22064784.532718632"/>
    <n v="5756738.6047231946"/>
    <n v="16308045.927995438"/>
    <x v="4"/>
  </r>
  <r>
    <x v="8"/>
    <x v="5"/>
    <s v="2590425000"/>
    <x v="204"/>
    <n v="17.033457064836206"/>
    <n v="149161.61053640305"/>
    <n v="93959.889127048184"/>
    <n v="55201.721409354868"/>
    <n v="37.007995026899252"/>
    <n v="1944741.1964704902"/>
    <n v="1190359.8891719375"/>
    <n v="754381.30729855271"/>
    <x v="4"/>
  </r>
  <r>
    <x v="8"/>
    <x v="5"/>
    <s v="2590426000"/>
    <x v="205"/>
    <n v="86.309369535672744"/>
    <n v="759321.72851801594"/>
    <n v="516980.31845643092"/>
    <n v="242341.41006158502"/>
    <n v="31.915511035693367"/>
    <n v="10766846.08687895"/>
    <n v="2832353.0669851336"/>
    <n v="7934493.0198938157"/>
    <x v="4"/>
  </r>
  <r>
    <x v="8"/>
    <x v="5"/>
    <s v="2590427000"/>
    <x v="206"/>
    <n v="25.999178316519785"/>
    <n v="138110.46514568766"/>
    <n v="81902.996162332682"/>
    <n v="56207.468983354978"/>
    <n v="40.697472797636145"/>
    <n v="1742962.1127185612"/>
    <n v="1105306.4255131288"/>
    <n v="637655.68720543245"/>
    <x v="4"/>
  </r>
  <r>
    <x v="8"/>
    <x v="5"/>
    <s v="2590428000"/>
    <x v="207"/>
    <n v="58.978221639977306"/>
    <n v="349731.41869250039"/>
    <n v="247053.029512826"/>
    <n v="102678.38917967438"/>
    <n v="29.359212153013299"/>
    <n v="4842959.4698566077"/>
    <n v="2478795.420858643"/>
    <n v="2364164.0489979647"/>
    <x v="4"/>
  </r>
  <r>
    <x v="8"/>
    <x v="5"/>
    <s v="2590429000"/>
    <x v="208"/>
    <n v="44.28424148023214"/>
    <n v="185155.47842843033"/>
    <n v="139779.8689475109"/>
    <n v="45375.609480919433"/>
    <n v="24.506760408096078"/>
    <n v="2826813.2899926901"/>
    <n v="1818301.0213288744"/>
    <n v="1008512.2686638157"/>
    <x v="4"/>
  </r>
  <r>
    <x v="8"/>
    <x v="5"/>
    <s v="2590430000"/>
    <x v="209"/>
    <n v="19.011482139809832"/>
    <n v="179300.26935433992"/>
    <n v="107876.82345607923"/>
    <n v="71423.445898260688"/>
    <n v="39.834544674950259"/>
    <n v="2296296.6039248738"/>
    <n v="1385827.9745260673"/>
    <n v="910468.62939880649"/>
    <x v="4"/>
  </r>
  <r>
    <x v="8"/>
    <x v="5"/>
    <s v="2590431000"/>
    <x v="210"/>
    <n v="36.911748785066735"/>
    <n v="266013.84476094396"/>
    <n v="190135.4662625647"/>
    <n v="75878.378498379258"/>
    <n v="28.524221574470353"/>
    <n v="4040333.9677944449"/>
    <n v="1947458.7756876145"/>
    <n v="2092875.1921068304"/>
    <x v="4"/>
  </r>
  <r>
    <x v="8"/>
    <x v="5"/>
    <s v="2590432000"/>
    <x v="211"/>
    <n v="15.470612602026408"/>
    <n v="116285.35211362396"/>
    <n v="91553.785234738607"/>
    <n v="24731.566878885351"/>
    <n v="21.267998444653465"/>
    <n v="2062223.5834319096"/>
    <n v="1137845.3598034016"/>
    <n v="924378.22362850793"/>
    <x v="4"/>
  </r>
  <r>
    <x v="8"/>
    <x v="5"/>
    <s v="2590433000"/>
    <x v="212"/>
    <n v="21.069417795895838"/>
    <n v="98129.751995194369"/>
    <n v="81922.219661600669"/>
    <n v="16207.532333593699"/>
    <n v="16.516430546351955"/>
    <n v="2180873.4094541618"/>
    <n v="1054206.1637275687"/>
    <n v="1126667.2457265931"/>
    <x v="4"/>
  </r>
  <r>
    <x v="8"/>
    <x v="5"/>
    <s v="2590434000"/>
    <x v="213"/>
    <n v="27.341508946414766"/>
    <n v="163807.35226265827"/>
    <n v="113678.46696599539"/>
    <n v="50128.885296662876"/>
    <n v="30.602341472611862"/>
    <n v="2283038.0815000529"/>
    <n v="1110209.5948798005"/>
    <n v="1172828.4866202525"/>
    <x v="4"/>
  </r>
  <r>
    <x v="9"/>
    <x v="5"/>
    <s v="2590511000"/>
    <x v="214"/>
    <n v="198.9572312886888"/>
    <n v="1837277.6859683655"/>
    <n v="1393004.9410880271"/>
    <n v="444272.74488033843"/>
    <n v="24.181034161212143"/>
    <n v="28377719.453847814"/>
    <n v="5347625.2741705403"/>
    <n v="23030094.179677274"/>
    <x v="4"/>
  </r>
  <r>
    <x v="9"/>
    <x v="5"/>
    <s v="2590512000"/>
    <x v="215"/>
    <n v="351.46470420120039"/>
    <n v="2538854.4614005531"/>
    <n v="1976045.2666458592"/>
    <n v="562809.19475469389"/>
    <n v="22.167839996792157"/>
    <n v="40318466.898867831"/>
    <n v="11706468.386023412"/>
    <n v="28611998.512844421"/>
    <x v="4"/>
  </r>
  <r>
    <x v="9"/>
    <x v="5"/>
    <s v="2590513000"/>
    <x v="216"/>
    <n v="68.416058394160586"/>
    <n v="623447.75254299003"/>
    <n v="446170.95918749669"/>
    <n v="177276.79335549334"/>
    <n v="28.434907758091434"/>
    <n v="10897551.660121817"/>
    <n v="3369682.3548090463"/>
    <n v="7527869.3053127714"/>
    <x v="4"/>
  </r>
  <r>
    <x v="9"/>
    <x v="5"/>
    <s v="2590514000"/>
    <x v="217"/>
    <n v="35.048275862068962"/>
    <n v="149424.97212954328"/>
    <n v="80116.583973635337"/>
    <n v="69308.388155907945"/>
    <n v="46.383403769900902"/>
    <n v="1680755.2588209165"/>
    <n v="1458670.9243432505"/>
    <n v="222084.33447766607"/>
    <x v="4"/>
  </r>
  <r>
    <x v="9"/>
    <x v="5"/>
    <s v="2590516000"/>
    <x v="218"/>
    <n v="11.221476510067115"/>
    <n v="57013.48382715544"/>
    <n v="39829.66397316286"/>
    <n v="17183.81985399258"/>
    <n v="30.139922524446668"/>
    <n v="785382.41667302873"/>
    <n v="1075812.8587734655"/>
    <n v="-290430.44210043678"/>
    <x v="4"/>
  </r>
  <r>
    <x v="9"/>
    <x v="5"/>
    <s v="2590517000"/>
    <x v="219"/>
    <n v="76.581991651759097"/>
    <n v="635737.53975343064"/>
    <n v="345736.08973008685"/>
    <n v="290001.45002334379"/>
    <n v="45.616536996670071"/>
    <n v="7379447.355607939"/>
    <n v="3048986.6545077916"/>
    <n v="4330460.7011001473"/>
    <x v="4"/>
  </r>
  <r>
    <x v="9"/>
    <x v="5"/>
    <s v="2590518000"/>
    <x v="220"/>
    <n v="11.683636363636365"/>
    <n v="73201.981057358862"/>
    <n v="45385.670785361806"/>
    <n v="27816.310271997056"/>
    <n v="37.999395467454676"/>
    <n v="889875.34444096941"/>
    <n v="1091890.9332119662"/>
    <n v="-202015.58877099678"/>
    <x v="4"/>
  </r>
  <r>
    <x v="9"/>
    <x v="5"/>
    <s v="2590519000"/>
    <x v="221"/>
    <n v="105.42138364779875"/>
    <n v="666196.04153719125"/>
    <n v="348672.81221418676"/>
    <n v="317523.22932300449"/>
    <n v="47.662130893234725"/>
    <n v="7250280.8254036168"/>
    <n v="2953313.0338351373"/>
    <n v="4296967.7915684795"/>
    <x v="4"/>
  </r>
  <r>
    <x v="9"/>
    <x v="5"/>
    <s v="2590520000"/>
    <x v="222"/>
    <n v="47.966216216216225"/>
    <n v="403599.70561848459"/>
    <n v="224510.79958216191"/>
    <n v="179088.90603632267"/>
    <n v="44.372903038143477"/>
    <n v="4331116.550299204"/>
    <n v="2463089.5014454895"/>
    <n v="1868027.0488537145"/>
    <x v="4"/>
  </r>
  <r>
    <x v="9"/>
    <x v="5"/>
    <s v="2590521000"/>
    <x v="223"/>
    <n v="34.691358024691354"/>
    <n v="243123.56625406072"/>
    <n v="143792.07145914511"/>
    <n v="99331.494794915605"/>
    <n v="40.856382754403818"/>
    <n v="2802862.4195192805"/>
    <n v="1741642.6058095305"/>
    <n v="1061219.8137097501"/>
    <x v="4"/>
  </r>
  <r>
    <x v="9"/>
    <x v="5"/>
    <s v="2590522000"/>
    <x v="224"/>
    <n v="64.532544378698219"/>
    <n v="666222.43681616581"/>
    <n v="362156.78936399479"/>
    <n v="304065.64745217102"/>
    <n v="45.640259266151588"/>
    <n v="6752501.3433628706"/>
    <n v="3378782.5594749204"/>
    <n v="3373718.7838879502"/>
    <x v="4"/>
  </r>
  <r>
    <x v="9"/>
    <x v="5"/>
    <s v="2590523000"/>
    <x v="225"/>
    <n v="14.114882506527419"/>
    <n v="104895.47428161098"/>
    <n v="60994.371274034849"/>
    <n v="43901.10300757613"/>
    <n v="41.852237485208974"/>
    <n v="1126622.599994892"/>
    <n v="1607874.4903950982"/>
    <n v="-481251.8904002062"/>
    <x v="4"/>
  </r>
  <r>
    <x v="9"/>
    <x v="5"/>
    <s v="2590524000"/>
    <x v="226"/>
    <n v="26.762057877813501"/>
    <n v="283956.4943507667"/>
    <n v="215273.60977963658"/>
    <n v="68682.884571130126"/>
    <n v="24.187819591224883"/>
    <n v="4522326.4777469886"/>
    <n v="1855095.1170451618"/>
    <n v="2667231.3607018269"/>
    <x v="4"/>
  </r>
  <r>
    <x v="9"/>
    <x v="5"/>
    <s v="2590525000"/>
    <x v="227"/>
    <n v="12.696356275303643"/>
    <n v="71454.109397872016"/>
    <n v="43630.361171304779"/>
    <n v="27823.748226567237"/>
    <n v="38.939325479012773"/>
    <n v="841964.27755065402"/>
    <n v="1127250.8352156626"/>
    <n v="-285286.55766500859"/>
    <x v="4"/>
  </r>
  <r>
    <x v="9"/>
    <x v="5"/>
    <s v="2590526000"/>
    <x v="228"/>
    <n v="69.002664298401427"/>
    <n v="800607.46839151345"/>
    <n v="464234.84497643856"/>
    <n v="336372.62341507489"/>
    <n v="42.014674693314475"/>
    <n v="8902906.7487359885"/>
    <n v="3644218.868793082"/>
    <n v="5258687.879942907"/>
    <x v="4"/>
  </r>
  <r>
    <x v="9"/>
    <x v="5"/>
    <s v="2590527000"/>
    <x v="229"/>
    <n v="9.486238532110093"/>
    <n v="79727.981183043667"/>
    <n v="52161.928412399393"/>
    <n v="27566.052770644274"/>
    <n v="34.575129536212245"/>
    <n v="1138833.2485620882"/>
    <n v="1177597.9956816293"/>
    <n v="-38764.747119541047"/>
    <x v="4"/>
  </r>
  <r>
    <x v="9"/>
    <x v="5"/>
    <s v="2590528000"/>
    <x v="230"/>
    <n v="44.043782837127843"/>
    <n v="411769.34285068529"/>
    <n v="228654.30247746906"/>
    <n v="183115.04037321624"/>
    <n v="44.470294729934992"/>
    <n v="4947175.1425004685"/>
    <n v="2323309.0876346687"/>
    <n v="2623866.0548657998"/>
    <x v="4"/>
  </r>
  <r>
    <x v="9"/>
    <x v="5"/>
    <s v="2590529000"/>
    <x v="231"/>
    <n v="62.513049962714391"/>
    <n v="305457.95996528643"/>
    <n v="165575.51328835235"/>
    <n v="139882.44667693408"/>
    <n v="45.79433670441292"/>
    <n v="3261836.0261097127"/>
    <n v="1620590.9833751174"/>
    <n v="1641245.0427345952"/>
    <x v="4"/>
  </r>
  <r>
    <x v="9"/>
    <x v="5"/>
    <s v="2590530000"/>
    <x v="232"/>
    <n v="61.766497461928942"/>
    <n v="462566.77990381606"/>
    <n v="250947.62952480261"/>
    <n v="211619.15037901344"/>
    <n v="45.748886338750168"/>
    <n v="5423059.6312753092"/>
    <n v="2883369.1321296524"/>
    <n v="2539690.4991456568"/>
    <x v="4"/>
  </r>
  <r>
    <x v="9"/>
    <x v="5"/>
    <n v="2590515000"/>
    <x v="233"/>
    <n v="46.315304948216337"/>
    <n v="127327.09028871451"/>
    <n v="90333.486776794627"/>
    <n v="36993.603511919879"/>
    <n v="29.053992695534614"/>
    <n v="1758369.8848702805"/>
    <n v="1300464.258590345"/>
    <n v="457905.62627993547"/>
    <x v="4"/>
  </r>
  <r>
    <x v="0"/>
    <x v="6"/>
    <s v="2190911000"/>
    <x v="0"/>
    <n v="445.7415686274511"/>
    <n v="4322326.2344680494"/>
    <n v="3542000.7113931426"/>
    <n v="780325.52307490679"/>
    <n v="18.053369429920917"/>
    <n v="77887610.440760776"/>
    <n v="17043213.37335946"/>
    <n v="60844397.06740132"/>
    <x v="0"/>
  </r>
  <r>
    <x v="0"/>
    <x v="6"/>
    <s v="2190912000"/>
    <x v="1"/>
    <n v="21.774809160305338"/>
    <n v="84335.779680991604"/>
    <n v="70904.657762723902"/>
    <n v="13431.121918267701"/>
    <n v="15.925769547720128"/>
    <n v="1383188.2711877271"/>
    <n v="746618.97126614489"/>
    <n v="636569.29992158222"/>
    <x v="0"/>
  </r>
  <r>
    <x v="0"/>
    <x v="6"/>
    <n v="2190913000"/>
    <x v="2"/>
    <n v="93.394057206331581"/>
    <n v="452562.70198125986"/>
    <n v="353273.65909933788"/>
    <n v="99289.042881921981"/>
    <n v="21.939289837020954"/>
    <n v="7614912.9472380029"/>
    <n v="1825517.3137597071"/>
    <n v="5789395.633478296"/>
    <x v="0"/>
  </r>
  <r>
    <x v="0"/>
    <x v="6"/>
    <s v="2190914000"/>
    <x v="3"/>
    <n v="80.476493011435821"/>
    <n v="704339.12187029794"/>
    <n v="545901.0295649399"/>
    <n v="158438.09230535803"/>
    <n v="22.494575040023683"/>
    <n v="11634170.902637422"/>
    <n v="2946475.578357901"/>
    <n v="8687695.3242795207"/>
    <x v="0"/>
  </r>
  <r>
    <x v="0"/>
    <x v="6"/>
    <s v="2190915000"/>
    <x v="4"/>
    <n v="17.321856287425152"/>
    <n v="172522.173840006"/>
    <n v="146616.27532724841"/>
    <n v="25905.898512757587"/>
    <n v="15.015981966922268"/>
    <n v="3136038.5306589943"/>
    <n v="1112026.7756793848"/>
    <n v="2024011.7549796095"/>
    <x v="0"/>
  </r>
  <r>
    <x v="0"/>
    <x v="6"/>
    <s v="2190916000"/>
    <x v="5"/>
    <n v="25.523560209424087"/>
    <n v="157446.45045238084"/>
    <n v="125819.14415337205"/>
    <n v="31627.306299008793"/>
    <n v="20.087659142607581"/>
    <n v="2747269.0014743092"/>
    <n v="1005472.1206406279"/>
    <n v="1741796.8808336812"/>
    <x v="0"/>
  </r>
  <r>
    <x v="0"/>
    <x v="6"/>
    <s v="2190917000"/>
    <x v="6"/>
    <n v="18.007290400972057"/>
    <n v="234737.9973463575"/>
    <n v="171288.92253294747"/>
    <n v="63449.074813410029"/>
    <n v="27.029741895510206"/>
    <n v="3607789.7609659084"/>
    <n v="1235161.1561070273"/>
    <n v="2372628.6048588809"/>
    <x v="0"/>
  </r>
  <r>
    <x v="0"/>
    <x v="6"/>
    <s v="2190918000"/>
    <x v="7"/>
    <n v="15.832861189801701"/>
    <n v="139590.23428211795"/>
    <n v="120271.44971807886"/>
    <n v="19318.784564039088"/>
    <n v="13.839639043083043"/>
    <n v="2366032.4004561892"/>
    <n v="1014126.91806897"/>
    <n v="1351905.4823872191"/>
    <x v="0"/>
  </r>
  <r>
    <x v="0"/>
    <x v="6"/>
    <s v="2190919000"/>
    <x v="8"/>
    <n v="56.347916666666677"/>
    <n v="445789.56939943542"/>
    <n v="347517.95885698404"/>
    <n v="98271.610542451381"/>
    <n v="22.044394325969137"/>
    <n v="7213648.9856093051"/>
    <n v="2420140.8662169231"/>
    <n v="4793508.119392382"/>
    <x v="0"/>
  </r>
  <r>
    <x v="0"/>
    <x v="6"/>
    <s v="2190920000"/>
    <x v="9"/>
    <n v="18.74285714285714"/>
    <n v="31253.379031180615"/>
    <n v="23800.845513832945"/>
    <n v="7452.5335173476706"/>
    <n v="23.845528862375133"/>
    <n v="496420.52414984978"/>
    <n v="761427.55173297145"/>
    <n v="-265007.02758312167"/>
    <x v="0"/>
  </r>
  <r>
    <x v="0"/>
    <x v="6"/>
    <s v="2190921000"/>
    <x v="10"/>
    <n v="97.094527363184099"/>
    <n v="1153127.9897105405"/>
    <n v="909463.94296286418"/>
    <n v="243664.04674767633"/>
    <n v="21.130702655898688"/>
    <n v="18716698.483288761"/>
    <n v="5535731.0528032025"/>
    <n v="13180967.430485558"/>
    <x v="0"/>
  </r>
  <r>
    <x v="0"/>
    <x v="6"/>
    <s v="2190922000"/>
    <x v="11"/>
    <n v="19.56738768718802"/>
    <n v="137082.25370045693"/>
    <n v="112403.9160136456"/>
    <n v="24678.337686811326"/>
    <n v="18.002576570368326"/>
    <n v="2172679.6901526297"/>
    <n v="1141127.0975003401"/>
    <n v="1031552.5926522897"/>
    <x v="0"/>
  </r>
  <r>
    <x v="0"/>
    <x v="6"/>
    <s v="2190923000"/>
    <x v="12"/>
    <n v="31.313043478260866"/>
    <n v="188771.25526924309"/>
    <n v="149393.25040312106"/>
    <n v="39378.004866122035"/>
    <n v="20.860170056059367"/>
    <n v="2880772.8981369729"/>
    <n v="1262488.3321503086"/>
    <n v="1618284.5659866643"/>
    <x v="0"/>
  </r>
  <r>
    <x v="0"/>
    <x v="6"/>
    <s v="2190924000"/>
    <x v="13"/>
    <n v="32.98245614035087"/>
    <n v="331735.6683322303"/>
    <n v="253728.64776400325"/>
    <n v="78007.020568227046"/>
    <n v="23.514812549521722"/>
    <n v="5341841.2461078856"/>
    <n v="1882171.9708220926"/>
    <n v="3459669.275285793"/>
    <x v="0"/>
  </r>
  <r>
    <x v="0"/>
    <x v="6"/>
    <s v="2190925000"/>
    <x v="14"/>
    <n v="11.831265508684863"/>
    <n v="148802.37079705126"/>
    <n v="112718.5809717783"/>
    <n v="36083.789825272965"/>
    <n v="24.249472392134773"/>
    <n v="2263251.9250142188"/>
    <n v="978957.019896521"/>
    <n v="1284294.9051176978"/>
    <x v="0"/>
  </r>
  <r>
    <x v="0"/>
    <x v="6"/>
    <s v="2190926000"/>
    <x v="15"/>
    <n v="25.491620111731844"/>
    <n v="82482.545990145067"/>
    <n v="69294.837778944842"/>
    <n v="13187.708211200224"/>
    <n v="15.988483445668466"/>
    <n v="1424649.6271153472"/>
    <n v="758082.45212613919"/>
    <n v="666567.174989208"/>
    <x v="0"/>
  </r>
  <r>
    <x v="0"/>
    <x v="6"/>
    <s v="2190927000"/>
    <x v="16"/>
    <n v="64.503816793893137"/>
    <n v="476074.52585651621"/>
    <n v="348206.90766823612"/>
    <n v="127867.61818828009"/>
    <n v="26.858739807224641"/>
    <n v="7399483.6584091233"/>
    <n v="2032172.9535388506"/>
    <n v="5367310.7048702724"/>
    <x v="0"/>
  </r>
  <r>
    <x v="0"/>
    <x v="6"/>
    <s v="2190928000"/>
    <x v="17"/>
    <n v="24.239554317548745"/>
    <n v="124033.99042167752"/>
    <n v="94645.07573971813"/>
    <n v="29388.914681959388"/>
    <n v="23.694242668518601"/>
    <n v="2025845.2073917855"/>
    <n v="1066233.2658041397"/>
    <n v="959611.94158764579"/>
    <x v="0"/>
  </r>
  <r>
    <x v="0"/>
    <x v="6"/>
    <s v="2190929000"/>
    <x v="18"/>
    <n v="69.514893617021258"/>
    <n v="650784.8730010041"/>
    <n v="517103.5745674168"/>
    <n v="133681.2984335873"/>
    <n v="20.541549747020788"/>
    <n v="10859468.542082042"/>
    <n v="3381332.2247210452"/>
    <n v="7478136.3173609963"/>
    <x v="0"/>
  </r>
  <r>
    <x v="0"/>
    <x v="6"/>
    <s v="2190930000"/>
    <x v="19"/>
    <n v="50.766475644699142"/>
    <n v="126559.31431713092"/>
    <n v="104487.61734191241"/>
    <n v="22071.69697521851"/>
    <n v="17.439804485595978"/>
    <n v="2110565.0792975519"/>
    <n v="1045292.4748061211"/>
    <n v="1065272.6044914308"/>
    <x v="0"/>
  </r>
  <r>
    <x v="0"/>
    <x v="6"/>
    <s v="2190931000"/>
    <x v="20"/>
    <n v="221.06246925725532"/>
    <n v="964724.92029121995"/>
    <n v="796015.71449420089"/>
    <n v="168709.20579701907"/>
    <n v="17.487804269230558"/>
    <n v="17872169.634662997"/>
    <n v="3533795.5232359325"/>
    <n v="14338374.111427065"/>
    <x v="0"/>
  </r>
  <r>
    <x v="0"/>
    <x v="6"/>
    <s v="2190932000"/>
    <x v="21"/>
    <n v="57.370884569615228"/>
    <n v="198023.28421171728"/>
    <n v="156990.0681653168"/>
    <n v="41033.216046400485"/>
    <n v="20.721409711864833"/>
    <n v="3044647.4740601676"/>
    <n v="1103143.791285916"/>
    <n v="1941503.6827742516"/>
    <x v="0"/>
  </r>
  <r>
    <x v="0"/>
    <x v="6"/>
    <s v="2190933000"/>
    <x v="22"/>
    <n v="10.528301886792454"/>
    <n v="63063.896951683106"/>
    <n v="53127.641190230912"/>
    <n v="9936.2557614521938"/>
    <n v="15.755854366349947"/>
    <n v="1116820.1043000303"/>
    <n v="513933.33051588217"/>
    <n v="602886.77378414804"/>
    <x v="0"/>
  </r>
  <r>
    <x v="0"/>
    <x v="6"/>
    <s v="2190934000"/>
    <x v="23"/>
    <n v="31.724137931034488"/>
    <n v="102144.56510032016"/>
    <n v="84078.845098264021"/>
    <n v="18065.720002056143"/>
    <n v="17.686423143818857"/>
    <n v="1723939.5049863951"/>
    <n v="809625.90832604177"/>
    <n v="914313.59666035336"/>
    <x v="0"/>
  </r>
  <r>
    <x v="0"/>
    <x v="6"/>
    <s v="2190935000"/>
    <x v="24"/>
    <n v="56.243989314336595"/>
    <n v="500507.32967387547"/>
    <n v="394275.17174732231"/>
    <n v="106232.15792655316"/>
    <n v="21.224895546639196"/>
    <n v="8349784.2052434236"/>
    <n v="3368454.1292051412"/>
    <n v="4981330.0760382824"/>
    <x v="0"/>
  </r>
  <r>
    <x v="0"/>
    <x v="6"/>
    <s v="2190936000"/>
    <x v="25"/>
    <n v="16.632688927943761"/>
    <n v="80709.932437103242"/>
    <n v="65253.051260818189"/>
    <n v="15456.881176285053"/>
    <n v="19.151151177496654"/>
    <n v="1329282.0049886841"/>
    <n v="720733.40263327723"/>
    <n v="608548.60235540685"/>
    <x v="0"/>
  </r>
  <r>
    <x v="0"/>
    <x v="6"/>
    <s v="2190937000"/>
    <x v="26"/>
    <n v="24.397614314115309"/>
    <n v="113875.29134425786"/>
    <n v="91522.120965398557"/>
    <n v="22353.1703788593"/>
    <n v="19.629517619659161"/>
    <n v="1846204.7759886107"/>
    <n v="939532.76896146766"/>
    <n v="906672.00702714303"/>
    <x v="0"/>
  </r>
  <r>
    <x v="1"/>
    <x v="6"/>
    <s v="2191011000"/>
    <x v="27"/>
    <n v="96.428634555899237"/>
    <n v="810669.89760225499"/>
    <n v="670409.7505072155"/>
    <n v="140260.14709503949"/>
    <n v="17.301758398812087"/>
    <n v="13365703.957627296"/>
    <n v="9171096.0587129761"/>
    <n v="4194607.8989143204"/>
    <x v="0"/>
  </r>
  <r>
    <x v="1"/>
    <x v="6"/>
    <s v="2191012000"/>
    <x v="28"/>
    <n v="24.429417571569594"/>
    <n v="290776.75162482465"/>
    <n v="236799.69616461461"/>
    <n v="53977.055460210046"/>
    <n v="18.563057451667959"/>
    <n v="4419519.7982603665"/>
    <n v="1780867.6058057528"/>
    <n v="2638652.1924546137"/>
    <x v="0"/>
  </r>
  <r>
    <x v="1"/>
    <x v="6"/>
    <s v="2191013000"/>
    <x v="29"/>
    <n v="18.927444794952681"/>
    <n v="155658.52063462583"/>
    <n v="141168.9748726461"/>
    <n v="14489.545761979738"/>
    <n v="9.3085464919654228"/>
    <n v="2771761.6409961311"/>
    <n v="1081404.4969311536"/>
    <n v="1690357.1440649775"/>
    <x v="0"/>
  </r>
  <r>
    <x v="1"/>
    <x v="6"/>
    <s v="2191014000"/>
    <x v="30"/>
    <n v="23.163706563706565"/>
    <n v="318092.88593325019"/>
    <n v="234150.12856473427"/>
    <n v="83942.757368515915"/>
    <n v="26.389385327570885"/>
    <n v="4682773.5756164389"/>
    <n v="2326262.0367596359"/>
    <n v="2356511.538856803"/>
    <x v="0"/>
  </r>
  <r>
    <x v="1"/>
    <x v="6"/>
    <s v="2191015000"/>
    <x v="31"/>
    <n v="35.351539225422044"/>
    <n v="416013.97412471636"/>
    <n v="264755.47641499346"/>
    <n v="151258.4977097229"/>
    <n v="36.358994437138129"/>
    <n v="5305541.095337851"/>
    <n v="2258538.9242633237"/>
    <n v="3047002.1710745273"/>
    <x v="0"/>
  </r>
  <r>
    <x v="1"/>
    <x v="6"/>
    <s v="2191016000"/>
    <x v="32"/>
    <n v="36.310794044665023"/>
    <n v="296010.58814112039"/>
    <n v="232675.53535257964"/>
    <n v="63335.05278854075"/>
    <n v="21.396211934941441"/>
    <n v="4611188.2637222903"/>
    <n v="1965604.5911408765"/>
    <n v="2645583.6725814138"/>
    <x v="0"/>
  </r>
  <r>
    <x v="1"/>
    <x v="6"/>
    <s v="2191017000"/>
    <x v="33"/>
    <n v="94.798301486199577"/>
    <n v="747060.35330597183"/>
    <n v="539397.30247314752"/>
    <n v="207663.05083282432"/>
    <n v="27.797359331659276"/>
    <n v="10905178.244844688"/>
    <n v="4244181.9574284684"/>
    <n v="6660996.2874162197"/>
    <x v="0"/>
  </r>
  <r>
    <x v="1"/>
    <x v="6"/>
    <s v="2191018000"/>
    <x v="34"/>
    <n v="9.9774266365688469"/>
    <n v="162729.41786446166"/>
    <n v="121204.91666854096"/>
    <n v="41524.501195920704"/>
    <n v="25.517513514677916"/>
    <n v="2420523.9165630075"/>
    <n v="1320846.8508798131"/>
    <n v="1099677.0656831944"/>
    <x v="0"/>
  </r>
  <r>
    <x v="1"/>
    <x v="6"/>
    <s v="2191019000"/>
    <x v="35"/>
    <n v="43.588051406738458"/>
    <n v="792334.01054041903"/>
    <n v="602583.2307225439"/>
    <n v="189750.77981787513"/>
    <n v="23.948332053606254"/>
    <n v="12024972.825622484"/>
    <n v="2663118.5337478155"/>
    <n v="9361854.2918746695"/>
    <x v="0"/>
  </r>
  <r>
    <x v="1"/>
    <x v="6"/>
    <s v="2191020000"/>
    <x v="36"/>
    <n v="64.122605363984675"/>
    <n v="872929.25972840819"/>
    <n v="631321.08318603481"/>
    <n v="241608.17654237337"/>
    <n v="27.67786436870545"/>
    <n v="13800919.525736075"/>
    <n v="4574557.4979120055"/>
    <n v="9226362.0278240703"/>
    <x v="0"/>
  </r>
  <r>
    <x v="1"/>
    <x v="6"/>
    <s v="2191021000"/>
    <x v="37"/>
    <n v="55.169664560038889"/>
    <n v="556687.26470846776"/>
    <n v="409872.39202022617"/>
    <n v="146814.87268824159"/>
    <n v="26.37295336100912"/>
    <n v="8157854.6327037048"/>
    <n v="3845985.7635768536"/>
    <n v="4311868.8691268507"/>
    <x v="0"/>
  </r>
  <r>
    <x v="1"/>
    <x v="6"/>
    <s v="2191022000"/>
    <x v="38"/>
    <n v="19.470769230769228"/>
    <n v="77937.15389776112"/>
    <n v="64925.027582545437"/>
    <n v="13012.126315215683"/>
    <n v="16.695665243672028"/>
    <n v="1186553.0211343495"/>
    <n v="700369.27614857431"/>
    <n v="486183.74498577521"/>
    <x v="0"/>
  </r>
  <r>
    <x v="1"/>
    <x v="6"/>
    <s v="2191023000"/>
    <x v="39"/>
    <n v="8.2558139534883708"/>
    <n v="101778.50779632317"/>
    <n v="54848.999289137573"/>
    <n v="46929.508507185601"/>
    <n v="46.109448373029657"/>
    <n v="1024278.2234405496"/>
    <n v="884576.35449072788"/>
    <n v="139701.86894982168"/>
    <x v="0"/>
  </r>
  <r>
    <x v="1"/>
    <x v="6"/>
    <s v="2191024000"/>
    <x v="40"/>
    <n v="16.535372848948374"/>
    <n v="188762.74575983244"/>
    <n v="139748.44154641716"/>
    <n v="49014.304213415278"/>
    <n v="25.966089874416959"/>
    <n v="2699213.0058764238"/>
    <n v="1229891.3668779042"/>
    <n v="1469321.6389985196"/>
    <x v="0"/>
  </r>
  <r>
    <x v="1"/>
    <x v="6"/>
    <s v="2191025000"/>
    <x v="41"/>
    <n v="10.33734939759036"/>
    <n v="160617.00802092266"/>
    <n v="133768.24277590189"/>
    <n v="26848.765245020768"/>
    <n v="16.716016302285581"/>
    <n v="2454623.6186084682"/>
    <n v="1190718.6642970189"/>
    <n v="1263904.9543114493"/>
    <x v="0"/>
  </r>
  <r>
    <x v="1"/>
    <x v="6"/>
    <s v="2191026000"/>
    <x v="42"/>
    <n v="17.358490566037737"/>
    <n v="98555.894078037687"/>
    <n v="81565.09538514915"/>
    <n v="16990.798692888537"/>
    <n v="17.239759074617115"/>
    <n v="1481395.9129021447"/>
    <n v="909234.19388459635"/>
    <n v="572161.71901754837"/>
    <x v="0"/>
  </r>
  <r>
    <x v="1"/>
    <x v="6"/>
    <s v="2191027000"/>
    <x v="43"/>
    <n v="264.91666666666669"/>
    <n v="888075.14885389258"/>
    <n v="648220.7489542322"/>
    <n v="239854.39989966038"/>
    <n v="27.008344981751264"/>
    <n v="13112888.466129426"/>
    <n v="3825960.3355666976"/>
    <n v="9286928.1305627283"/>
    <x v="0"/>
  </r>
  <r>
    <x v="1"/>
    <x v="6"/>
    <s v="2191028000"/>
    <x v="44"/>
    <n v="25.337243401759533"/>
    <n v="139649.31149420634"/>
    <n v="111867.06356783998"/>
    <n v="27782.247926366355"/>
    <n v="19.894296383637354"/>
    <n v="2153524.4994245116"/>
    <n v="1261598.2887035762"/>
    <n v="891926.21072093537"/>
    <x v="0"/>
  </r>
  <r>
    <x v="1"/>
    <x v="6"/>
    <s v="2191029000"/>
    <x v="45"/>
    <n v="87.904347826086962"/>
    <n v="680191.64596311282"/>
    <n v="513290.06471760181"/>
    <n v="166901.58124551101"/>
    <n v="24.537434741526091"/>
    <n v="10090758.226200221"/>
    <n v="2997216.0186741697"/>
    <n v="7093542.2075260514"/>
    <x v="0"/>
  </r>
  <r>
    <x v="1"/>
    <x v="6"/>
    <s v="2191030000"/>
    <x v="46"/>
    <n v="7.7931034482758603"/>
    <n v="141193.07407953698"/>
    <n v="110588.59347651109"/>
    <n v="30604.480603025891"/>
    <n v="21.675624532252733"/>
    <n v="2145975.2312031458"/>
    <n v="1446533.7670312806"/>
    <n v="699441.46417186526"/>
    <x v="0"/>
  </r>
  <r>
    <x v="1"/>
    <x v="6"/>
    <s v="2191031000"/>
    <x v="47"/>
    <n v="21.200258397932817"/>
    <n v="252543.35315932281"/>
    <n v="184633.49229538086"/>
    <n v="67909.860863941954"/>
    <n v="26.890377439908093"/>
    <n v="3522167.6682513906"/>
    <n v="1495857.1714665855"/>
    <n v="2026310.4967848051"/>
    <x v="0"/>
  </r>
  <r>
    <x v="1"/>
    <x v="6"/>
    <s v="2191032000"/>
    <x v="48"/>
    <n v="70.697012802275964"/>
    <n v="508352.96393531613"/>
    <n v="371205.64818767179"/>
    <n v="137147.31574764434"/>
    <n v="26.978757964927542"/>
    <n v="7651570.2438315526"/>
    <n v="3186503.4807267557"/>
    <n v="4465066.7631047964"/>
    <x v="0"/>
  </r>
  <r>
    <x v="1"/>
    <x v="6"/>
    <s v="2191033000"/>
    <x v="49"/>
    <n v="33.694067190850603"/>
    <n v="297978.86093738524"/>
    <n v="221690.4303271141"/>
    <n v="76288.430610271142"/>
    <n v="25.601960612334089"/>
    <n v="4406008.3569317097"/>
    <n v="1947967.0278734327"/>
    <n v="2458041.329058277"/>
    <x v="0"/>
  </r>
  <r>
    <x v="1"/>
    <x v="6"/>
    <s v="2191034000"/>
    <x v="50"/>
    <n v="11.021563342318059"/>
    <n v="93366.660233544331"/>
    <n v="71453.243051301994"/>
    <n v="21913.417182242338"/>
    <n v="23.470280641321889"/>
    <n v="1392270.8867147332"/>
    <n v="711052.17038306606"/>
    <n v="681218.71633166715"/>
    <x v="0"/>
  </r>
  <r>
    <x v="1"/>
    <x v="6"/>
    <s v="2191035000"/>
    <x v="51"/>
    <n v="29.853228962818001"/>
    <n v="184224.56667391167"/>
    <n v="143422.20086100948"/>
    <n v="40802.365812902193"/>
    <n v="22.148167613890923"/>
    <n v="2839497.2708198498"/>
    <n v="1212024.8012971545"/>
    <n v="1627472.4695226953"/>
    <x v="0"/>
  </r>
  <r>
    <x v="1"/>
    <x v="6"/>
    <s v="2191036000"/>
    <x v="52"/>
    <n v="39.337748344370866"/>
    <n v="183892.70080737746"/>
    <n v="137371.23503993978"/>
    <n v="46521.465767437679"/>
    <n v="25.298157873143445"/>
    <n v="2645232.5845878557"/>
    <n v="1731469.0174341593"/>
    <n v="913763.56715369644"/>
    <x v="0"/>
  </r>
  <r>
    <x v="2"/>
    <x v="6"/>
    <s v="2290611000"/>
    <x v="53"/>
    <n v="546.10281315202542"/>
    <n v="4357013.7462821165"/>
    <n v="3070754.8758551199"/>
    <n v="1286258.8704269966"/>
    <n v="29.521570170040757"/>
    <n v="61754203.023284122"/>
    <n v="29518830.747241315"/>
    <n v="32235372.276042808"/>
    <x v="1"/>
  </r>
  <r>
    <x v="2"/>
    <x v="6"/>
    <s v="2290612000"/>
    <x v="54"/>
    <n v="79.284178187403981"/>
    <n v="441630.26973568229"/>
    <n v="329767.39935478702"/>
    <n v="111862.87038089527"/>
    <n v="25.329529709964334"/>
    <n v="6373297.2678400856"/>
    <n v="3555418.1166912122"/>
    <n v="2817879.1511488734"/>
    <x v="1"/>
  </r>
  <r>
    <x v="2"/>
    <x v="6"/>
    <s v="2290613000"/>
    <x v="55"/>
    <n v="38.491295938104457"/>
    <n v="523077.01399559795"/>
    <n v="347120.77164303325"/>
    <n v="175956.2423525647"/>
    <n v="33.638687544019184"/>
    <n v="6876039.6754387338"/>
    <n v="4045570.6404246301"/>
    <n v="2830469.0350141036"/>
    <x v="1"/>
  </r>
  <r>
    <x v="2"/>
    <x v="6"/>
    <s v="2290614000"/>
    <x v="56"/>
    <n v="65.259867135599833"/>
    <n v="582146.51031500741"/>
    <n v="422194.06473584875"/>
    <n v="159952.44557915867"/>
    <n v="27.476321294549411"/>
    <n v="8106258.9538391912"/>
    <n v="4237519.320947242"/>
    <n v="3868739.6328919493"/>
    <x v="1"/>
  </r>
  <r>
    <x v="2"/>
    <x v="6"/>
    <s v="2290615000"/>
    <x v="57"/>
    <n v="33.745129870129873"/>
    <n v="387507.25475317601"/>
    <n v="272729.37015885435"/>
    <n v="114777.88459432166"/>
    <n v="29.619544714699547"/>
    <n v="5337501.5976868039"/>
    <n v="3096432.706771371"/>
    <n v="2241068.8909154329"/>
    <x v="1"/>
  </r>
  <r>
    <x v="2"/>
    <x v="6"/>
    <s v="2290616000"/>
    <x v="58"/>
    <n v="55.62906083874779"/>
    <n v="302079.63052052725"/>
    <n v="231067.64095644525"/>
    <n v="71011.989564082003"/>
    <n v="23.507705382755532"/>
    <n v="4350102.7958178595"/>
    <n v="3881548.5846726587"/>
    <n v="468554.21114520077"/>
    <x v="1"/>
  </r>
  <r>
    <x v="2"/>
    <x v="6"/>
    <s v="2290617000"/>
    <x v="59"/>
    <n v="53.697502837684439"/>
    <n v="238630.00991911904"/>
    <n v="184377.14747270968"/>
    <n v="54252.862446409359"/>
    <n v="22.735138160031823"/>
    <n v="3927167.4612349076"/>
    <n v="3131169.1010653875"/>
    <n v="795998.36016952014"/>
    <x v="1"/>
  </r>
  <r>
    <x v="2"/>
    <x v="6"/>
    <s v="2290618000"/>
    <x v="60"/>
    <n v="41.378762541806019"/>
    <n v="264957.3914070226"/>
    <n v="195729.1666367506"/>
    <n v="69228.224770272005"/>
    <n v="26.128059459917047"/>
    <n v="4202373.0358697241"/>
    <n v="2658090.7830449818"/>
    <n v="1544282.2528247423"/>
    <x v="1"/>
  </r>
  <r>
    <x v="2"/>
    <x v="6"/>
    <s v="2290619000"/>
    <x v="61"/>
    <n v="74.805194805194816"/>
    <n v="722870.11819464923"/>
    <n v="555220.66269537923"/>
    <n v="167649.45549927"/>
    <n v="23.192196119265589"/>
    <n v="11396839.649674593"/>
    <n v="5416532.6309725055"/>
    <n v="5980307.018702087"/>
    <x v="1"/>
  </r>
  <r>
    <x v="2"/>
    <x v="6"/>
    <s v="2290620000"/>
    <x v="62"/>
    <n v="30.601769911504423"/>
    <n v="114664.91993997902"/>
    <n v="94450.965787154448"/>
    <n v="20213.954152824575"/>
    <n v="17.628716928774296"/>
    <n v="1731311.1538359215"/>
    <n v="1314313.1708800672"/>
    <n v="416997.98295585439"/>
    <x v="1"/>
  </r>
  <r>
    <x v="2"/>
    <x v="6"/>
    <s v="2290621000"/>
    <x v="63"/>
    <n v="17.647058823529409"/>
    <n v="150108.74810351024"/>
    <n v="116051.48708573233"/>
    <n v="34057.261017777913"/>
    <n v="22.688391881260049"/>
    <n v="2323684.1131330724"/>
    <n v="1767999.8980519299"/>
    <n v="555684.21508114249"/>
    <x v="1"/>
  </r>
  <r>
    <x v="2"/>
    <x v="6"/>
    <s v="2290622000"/>
    <x v="64"/>
    <n v="146.57436142277396"/>
    <n v="1404812.7596274025"/>
    <n v="1036514.3696807481"/>
    <n v="368298.38994665444"/>
    <n v="26.216902389492674"/>
    <n v="21688805.74568969"/>
    <n v="9345296.6241767593"/>
    <n v="12343509.121512931"/>
    <x v="1"/>
  </r>
  <r>
    <x v="2"/>
    <x v="6"/>
    <s v="2290623000"/>
    <x v="65"/>
    <n v="25.535353535353533"/>
    <n v="179779.58648375896"/>
    <n v="138629.36224861967"/>
    <n v="41150.224235139292"/>
    <n v="22.889264037136243"/>
    <n v="2732199.7182444423"/>
    <n v="1906209.2144353779"/>
    <n v="825990.50380906439"/>
    <x v="1"/>
  </r>
  <r>
    <x v="2"/>
    <x v="6"/>
    <s v="2290624000"/>
    <x v="66"/>
    <n v="100.34005037783376"/>
    <n v="1066645.6779361826"/>
    <n v="838254.44060720166"/>
    <n v="228391.23732898093"/>
    <n v="21.412099824084748"/>
    <n v="16734132.834892849"/>
    <n v="7738023.2781524323"/>
    <n v="8996109.5567404162"/>
    <x v="1"/>
  </r>
  <r>
    <x v="2"/>
    <x v="6"/>
    <s v="2290625000"/>
    <x v="67"/>
    <n v="38.519924098671723"/>
    <n v="248210.94093279331"/>
    <n v="188353.35170710759"/>
    <n v="59857.589225685719"/>
    <n v="24.11561271261327"/>
    <n v="3671815.0621850737"/>
    <n v="3098054.7354190764"/>
    <n v="573760.32676599734"/>
    <x v="1"/>
  </r>
  <r>
    <x v="2"/>
    <x v="6"/>
    <s v="2290626000"/>
    <x v="68"/>
    <n v="36.647441860465108"/>
    <n v="343486.20628125896"/>
    <n v="269383.41640249442"/>
    <n v="74102.789878764539"/>
    <n v="21.573730916602365"/>
    <n v="5261375.0188581441"/>
    <n v="3208395.9365351959"/>
    <n v="2052979.0823229481"/>
    <x v="1"/>
  </r>
  <r>
    <x v="2"/>
    <x v="6"/>
    <s v="2290627000"/>
    <x v="69"/>
    <n v="36.896896896896898"/>
    <n v="166171.22740022815"/>
    <n v="123912.68794971856"/>
    <n v="42258.53945050959"/>
    <n v="25.430719933679431"/>
    <n v="2470704.3818856794"/>
    <n v="1870219.6103537588"/>
    <n v="600484.77153192065"/>
    <x v="1"/>
  </r>
  <r>
    <x v="2"/>
    <x v="6"/>
    <s v="2290628000"/>
    <x v="70"/>
    <n v="32.386363636363633"/>
    <n v="227454.64400716271"/>
    <n v="187547.27874103354"/>
    <n v="39907.365266129171"/>
    <n v="17.545196951385375"/>
    <n v="3602554.7173623154"/>
    <n v="2255867.0623123492"/>
    <n v="1346687.6550499662"/>
    <x v="1"/>
  </r>
  <r>
    <x v="2"/>
    <x v="6"/>
    <s v="2290629000"/>
    <x v="71"/>
    <n v="80.185131617008949"/>
    <n v="963174.35478544456"/>
    <n v="714600.65258287301"/>
    <n v="248573.70220257156"/>
    <n v="25.807757543331135"/>
    <n v="14746503.870733367"/>
    <n v="7170740.1097512161"/>
    <n v="7575763.7609821511"/>
    <x v="1"/>
  </r>
  <r>
    <x v="2"/>
    <x v="6"/>
    <s v="2290630000"/>
    <x v="72"/>
    <n v="29.786743515850137"/>
    <n v="213817.39157797009"/>
    <n v="158964.55091582419"/>
    <n v="54852.8406621459"/>
    <n v="25.654059408980963"/>
    <n v="3081963.5231505446"/>
    <n v="1887645.513596456"/>
    <n v="1194318.0095540886"/>
    <x v="1"/>
  </r>
  <r>
    <x v="2"/>
    <x v="6"/>
    <s v="2290631000"/>
    <x v="73"/>
    <n v="19.484320557491287"/>
    <n v="133019.71804030202"/>
    <n v="93429.15197787332"/>
    <n v="39590.566062428697"/>
    <n v="29.762930372799048"/>
    <n v="1870789.3024297194"/>
    <n v="2104749.8650651644"/>
    <n v="-233960.56263544504"/>
    <x v="1"/>
  </r>
  <r>
    <x v="2"/>
    <x v="6"/>
    <s v="2290632000"/>
    <x v="74"/>
    <n v="39.33955491744436"/>
    <n v="318813.55157343962"/>
    <n v="232504.78050512139"/>
    <n v="86308.771068318223"/>
    <n v="27.071863991464223"/>
    <n v="4677131.4779653195"/>
    <n v="2893375.4395424323"/>
    <n v="1783756.0384228872"/>
    <x v="1"/>
  </r>
  <r>
    <x v="3"/>
    <x v="6"/>
    <s v="2290711000"/>
    <x v="75"/>
    <n v="275.51203039257069"/>
    <n v="2722908.7763167731"/>
    <n v="2165396.163628961"/>
    <n v="557512.61268781219"/>
    <n v="20.474891319787396"/>
    <n v="45788689.681412704"/>
    <n v="10634376.570566265"/>
    <n v="35154313.110846438"/>
    <x v="1"/>
  </r>
  <r>
    <x v="3"/>
    <x v="6"/>
    <s v="2290712000"/>
    <x v="76"/>
    <n v="54.698504582730337"/>
    <n v="379977.55377945118"/>
    <n v="292713.44393011642"/>
    <n v="87264.109849334753"/>
    <n v="22.965595988858095"/>
    <n v="5990007.8775144238"/>
    <n v="2521029.951323919"/>
    <n v="3468977.9261905048"/>
    <x v="1"/>
  </r>
  <r>
    <x v="3"/>
    <x v="6"/>
    <s v="2290713000"/>
    <x v="77"/>
    <n v="17.989174560216508"/>
    <n v="215945.35404510848"/>
    <n v="168998.36579123931"/>
    <n v="46946.988253869175"/>
    <n v="21.740216853224123"/>
    <n v="3323420.8406514847"/>
    <n v="1409384.7688054929"/>
    <n v="1914036.0718459918"/>
    <x v="1"/>
  </r>
  <r>
    <x v="3"/>
    <x v="6"/>
    <s v="2290714000"/>
    <x v="78"/>
    <n v="44.812310797174568"/>
    <n v="217733.30105222773"/>
    <n v="166611.12880252008"/>
    <n v="51122.172249707655"/>
    <n v="23.47926201580206"/>
    <n v="3353647.4246113766"/>
    <n v="1479761.6810131506"/>
    <n v="1873885.743598226"/>
    <x v="1"/>
  </r>
  <r>
    <x v="3"/>
    <x v="6"/>
    <s v="2290715000"/>
    <x v="79"/>
    <n v="44.229711141678123"/>
    <n v="340096.48603481468"/>
    <n v="266468.26436026051"/>
    <n v="73628.221674554166"/>
    <n v="21.649215648472495"/>
    <n v="5449482.967473926"/>
    <n v="2372052.8565362496"/>
    <n v="3077430.1109376764"/>
    <x v="1"/>
  </r>
  <r>
    <x v="3"/>
    <x v="6"/>
    <s v="2290716000"/>
    <x v="80"/>
    <n v="68.110569105691056"/>
    <n v="688095.73073615495"/>
    <n v="528007.54032329493"/>
    <n v="160088.19041286001"/>
    <n v="23.265395098671902"/>
    <n v="10920613.666373845"/>
    <n v="3129147.2723593926"/>
    <n v="7791466.3940144526"/>
    <x v="1"/>
  </r>
  <r>
    <x v="3"/>
    <x v="6"/>
    <s v="2290717000"/>
    <x v="81"/>
    <n v="7.2651356993736966"/>
    <n v="208593.24606578622"/>
    <n v="163218.23989786656"/>
    <n v="45375.006167919666"/>
    <n v="21.752864497640196"/>
    <n v="3218981.8162730741"/>
    <n v="1361476.8378550748"/>
    <n v="1857504.9784179993"/>
    <x v="1"/>
  </r>
  <r>
    <x v="3"/>
    <x v="6"/>
    <s v="2290718000"/>
    <x v="82"/>
    <n v="16.919999999999998"/>
    <n v="100629.18408636152"/>
    <n v="78354.679942003888"/>
    <n v="22274.504144357634"/>
    <n v="22.135232782212871"/>
    <n v="1529569.2782260776"/>
    <n v="881726.75414934731"/>
    <n v="647842.52407673025"/>
    <x v="1"/>
  </r>
  <r>
    <x v="3"/>
    <x v="6"/>
    <s v="2290719000"/>
    <x v="83"/>
    <n v="34.840159840159835"/>
    <n v="228913.55076552083"/>
    <n v="179398.05276662702"/>
    <n v="49515.497998893814"/>
    <n v="21.630653944821812"/>
    <n v="3537062.9119344405"/>
    <n v="1284174.6998045542"/>
    <n v="2252888.2121298863"/>
    <x v="1"/>
  </r>
  <r>
    <x v="3"/>
    <x v="6"/>
    <s v="2290720000"/>
    <x v="84"/>
    <n v="92.030534351145036"/>
    <n v="693259.87022560579"/>
    <n v="534556.40240534383"/>
    <n v="158703.46782026195"/>
    <n v="22.892348834300115"/>
    <n v="11199922.921601195"/>
    <n v="3407140.9109947877"/>
    <n v="7792782.0106064072"/>
    <x v="1"/>
  </r>
  <r>
    <x v="3"/>
    <x v="6"/>
    <s v="2290721000"/>
    <x v="85"/>
    <n v="19.666666666666664"/>
    <n v="203786.22533469752"/>
    <n v="157075.4627029348"/>
    <n v="46710.762631762715"/>
    <n v="22.921452397013184"/>
    <n v="3185040.6435050704"/>
    <n v="1298650.0344536265"/>
    <n v="1886390.6090514439"/>
    <x v="1"/>
  </r>
  <r>
    <x v="3"/>
    <x v="6"/>
    <s v="2290722000"/>
    <x v="86"/>
    <n v="15.091710758377427"/>
    <n v="116710.01799671387"/>
    <n v="91848.243600399524"/>
    <n v="24861.774396314344"/>
    <n v="21.302176816573159"/>
    <n v="1723389.0408289128"/>
    <n v="803611.26825496834"/>
    <n v="919777.77257394441"/>
    <x v="1"/>
  </r>
  <r>
    <x v="3"/>
    <x v="6"/>
    <s v="2290723000"/>
    <x v="87"/>
    <n v="17.808510638297872"/>
    <n v="193391.75046844705"/>
    <n v="150918.58246616332"/>
    <n v="42473.168002283724"/>
    <n v="21.962243942361678"/>
    <n v="2895615.6539917495"/>
    <n v="1314653.9701476975"/>
    <n v="1580961.683844052"/>
    <x v="1"/>
  </r>
  <r>
    <x v="3"/>
    <x v="6"/>
    <s v="2290724000"/>
    <x v="88"/>
    <n v="81.707317073170714"/>
    <n v="749287.75086884177"/>
    <n v="592414.63947108237"/>
    <n v="156873.11139775941"/>
    <n v="20.936297332480894"/>
    <n v="12536597.603244867"/>
    <n v="3277425.7395904916"/>
    <n v="9259171.8636543751"/>
    <x v="1"/>
  </r>
  <r>
    <x v="3"/>
    <x v="6"/>
    <s v="2290725000"/>
    <x v="89"/>
    <n v="36.690437601296587"/>
    <n v="227804.22553721617"/>
    <n v="177240.79852892112"/>
    <n v="50563.427008295053"/>
    <n v="22.196000486406493"/>
    <n v="3673634.0611273516"/>
    <n v="1613004.2137072971"/>
    <n v="2060629.8474200545"/>
    <x v="1"/>
  </r>
  <r>
    <x v="3"/>
    <x v="6"/>
    <s v="2290726000"/>
    <x v="90"/>
    <n v="32.921359223300982"/>
    <n v="292418.77660161344"/>
    <n v="221678.4084041192"/>
    <n v="70740.368197494245"/>
    <n v="24.191458913689996"/>
    <n v="4533095.198728689"/>
    <n v="2031149.0834408249"/>
    <n v="2501946.1152878641"/>
    <x v="1"/>
  </r>
  <r>
    <x v="3"/>
    <x v="6"/>
    <s v="2290727000"/>
    <x v="91"/>
    <n v="36.948775055679292"/>
    <n v="438701.57795984222"/>
    <n v="328603.69915792241"/>
    <n v="110097.87880191981"/>
    <n v="25.096303349061106"/>
    <n v="6900459.7632586947"/>
    <n v="2068481.6964443706"/>
    <n v="4831978.0668143239"/>
    <x v="1"/>
  </r>
  <r>
    <x v="3"/>
    <x v="6"/>
    <s v="2290728000"/>
    <x v="92"/>
    <n v="31.782698249227604"/>
    <n v="285701.78191842994"/>
    <n v="219692.18837927023"/>
    <n v="66009.593539159716"/>
    <n v="23.104368861796587"/>
    <n v="4166836.5134405508"/>
    <n v="1695939.0470412343"/>
    <n v="2470897.4663993167"/>
    <x v="1"/>
  </r>
  <r>
    <x v="3"/>
    <x v="6"/>
    <s v="2290729000"/>
    <x v="93"/>
    <n v="9.0625000000000018"/>
    <n v="104092.84020136675"/>
    <n v="80805.101556852998"/>
    <n v="23287.738644513753"/>
    <n v="22.37208495748969"/>
    <n v="1490903.0200734069"/>
    <n v="798921.88375632872"/>
    <n v="691981.13631707814"/>
    <x v="1"/>
  </r>
  <r>
    <x v="3"/>
    <x v="6"/>
    <s v="2290730000"/>
    <x v="94"/>
    <n v="20.76923076923077"/>
    <n v="134626.9866388471"/>
    <n v="104122.22363990256"/>
    <n v="30504.762998944541"/>
    <n v="22.658728209357605"/>
    <n v="1984494.4243495425"/>
    <n v="946280.90893833712"/>
    <n v="1038213.5154112054"/>
    <x v="1"/>
  </r>
  <r>
    <x v="4"/>
    <x v="6"/>
    <s v="2390111000"/>
    <x v="95"/>
    <n v="294.34303144063819"/>
    <n v="5376646.9209912475"/>
    <n v="4023608.6338002533"/>
    <n v="1353038.2871909942"/>
    <n v="25.165094659806037"/>
    <n v="93245447.540221989"/>
    <n v="37380503.88927269"/>
    <n v="55864943.650949299"/>
    <x v="2"/>
  </r>
  <r>
    <x v="4"/>
    <x v="6"/>
    <s v="2390112000"/>
    <x v="96"/>
    <n v="188.7161914086403"/>
    <n v="1203098.2646264443"/>
    <n v="994752.71666280797"/>
    <n v="208345.54796363635"/>
    <n v="17.317417378897687"/>
    <n v="23077969.130211923"/>
    <n v="5298295.9384660376"/>
    <n v="17779673.191745885"/>
    <x v="2"/>
  </r>
  <r>
    <x v="4"/>
    <x v="6"/>
    <s v="2390113000"/>
    <x v="97"/>
    <n v="358.72832369942205"/>
    <n v="1651372.12550606"/>
    <n v="1385421.7917825819"/>
    <n v="265950.33372347802"/>
    <n v="16.104809425796628"/>
    <n v="33431578.038976695"/>
    <n v="9717158.2105976958"/>
    <n v="23714419.828378998"/>
    <x v="2"/>
  </r>
  <r>
    <x v="4"/>
    <x v="6"/>
    <s v="2390114000"/>
    <x v="98"/>
    <n v="139.48339483394832"/>
    <n v="1890175.5564080919"/>
    <n v="1552507.5842346365"/>
    <n v="337667.9721734554"/>
    <n v="17.864370906114519"/>
    <n v="36283378.083612271"/>
    <n v="14608932.414424848"/>
    <n v="21674445.669187423"/>
    <x v="2"/>
  </r>
  <r>
    <x v="4"/>
    <x v="6"/>
    <s v="2390115000"/>
    <x v="99"/>
    <n v="213.03252999027342"/>
    <n v="2317773.5817514099"/>
    <n v="2047345.5694232194"/>
    <n v="270428.0123281905"/>
    <n v="11.667576783917063"/>
    <n v="46876644.30070249"/>
    <n v="30806078.257273335"/>
    <n v="16070566.043429155"/>
    <x v="2"/>
  </r>
  <r>
    <x v="4"/>
    <x v="6"/>
    <s v="2390116000"/>
    <x v="100"/>
    <n v="256.16190820383082"/>
    <n v="5277616.4768655673"/>
    <n v="4182721.2684639241"/>
    <n v="1094895.2084016432"/>
    <n v="20.746016941570431"/>
    <n v="109325979.95927961"/>
    <n v="41104754.531324603"/>
    <n v="68221225.427955002"/>
    <x v="2"/>
  </r>
  <r>
    <x v="4"/>
    <x v="6"/>
    <s v="2390117000"/>
    <x v="101"/>
    <n v="106.9359331476323"/>
    <n v="1103370.8899097559"/>
    <n v="951214.12064282305"/>
    <n v="152156.76926693285"/>
    <n v="13.790174333797919"/>
    <n v="22395975.297906935"/>
    <n v="15349569.869987052"/>
    <n v="7046405.4279198833"/>
    <x v="2"/>
  </r>
  <r>
    <x v="4"/>
    <x v="6"/>
    <s v="2390118000"/>
    <x v="102"/>
    <n v="142.16443288657734"/>
    <n v="1257726.5561881205"/>
    <n v="1146742.1831385246"/>
    <n v="110984.37304959586"/>
    <n v="8.8242052697021798"/>
    <n v="31109225.881997526"/>
    <n v="21670545.607014708"/>
    <n v="9438680.2749828175"/>
    <x v="2"/>
  </r>
  <r>
    <x v="4"/>
    <x v="6"/>
    <s v="2390119000"/>
    <x v="103"/>
    <n v="218.34706737760544"/>
    <n v="2037873.1610914429"/>
    <n v="1714546.0745254343"/>
    <n v="323327.08656600863"/>
    <n v="15.865908278258168"/>
    <n v="37765775.580707975"/>
    <n v="19298748.802725744"/>
    <n v="18467026.777982231"/>
    <x v="2"/>
  </r>
  <r>
    <x v="4"/>
    <x v="6"/>
    <s v="2390120000"/>
    <x v="104"/>
    <n v="84.955257270693508"/>
    <n v="639563.31464045332"/>
    <n v="512031.4993510099"/>
    <n v="127531.81528944342"/>
    <n v="19.940451925567157"/>
    <n v="11075832.943090919"/>
    <n v="3349567.7044026493"/>
    <n v="7726265.2386882696"/>
    <x v="2"/>
  </r>
  <r>
    <x v="4"/>
    <x v="6"/>
    <s v="2390121000"/>
    <x v="105"/>
    <n v="202.73861231763001"/>
    <n v="2192248.659092559"/>
    <n v="1957146.8350066945"/>
    <n v="235101.82408586447"/>
    <n v="10.724231629051632"/>
    <n v="41447315.912514895"/>
    <n v="21515724.374819532"/>
    <n v="19931591.537695363"/>
    <x v="2"/>
  </r>
  <r>
    <x v="4"/>
    <x v="6"/>
    <s v="2390122000"/>
    <x v="106"/>
    <n v="393.09610705596111"/>
    <n v="2373022.2180270203"/>
    <n v="1868918.2835462242"/>
    <n v="504103.9344807961"/>
    <n v="21.243119034086352"/>
    <n v="39983281.689939655"/>
    <n v="24451266.027949367"/>
    <n v="15532015.661990289"/>
    <x v="2"/>
  </r>
  <r>
    <x v="4"/>
    <x v="6"/>
    <s v="2390123000"/>
    <x v="107"/>
    <n v="49.307624890446988"/>
    <n v="544820.41546857066"/>
    <n v="424002.12568519864"/>
    <n v="120818.28978337202"/>
    <n v="22.175800750686395"/>
    <n v="9654028.5882227439"/>
    <n v="2661746.045205703"/>
    <n v="6992282.5430170409"/>
    <x v="2"/>
  </r>
  <r>
    <x v="4"/>
    <x v="6"/>
    <s v="2390124000"/>
    <x v="108"/>
    <n v="98.565376468322739"/>
    <n v="1411860.756416766"/>
    <n v="1084406.5956077988"/>
    <n v="327454.16080896719"/>
    <n v="23.193091763527018"/>
    <n v="22343705.793995809"/>
    <n v="7840309.8475181395"/>
    <n v="14503395.94647767"/>
    <x v="2"/>
  </r>
  <r>
    <x v="4"/>
    <x v="6"/>
    <s v="2390125000"/>
    <x v="109"/>
    <n v="32.656383890317052"/>
    <n v="332514.04079560045"/>
    <n v="258779.11631901225"/>
    <n v="73734.924476588203"/>
    <n v="22.174980731689995"/>
    <n v="5007568.2998372698"/>
    <n v="2944406.9169702064"/>
    <n v="2063161.3828670634"/>
    <x v="2"/>
  </r>
  <r>
    <x v="4"/>
    <x v="6"/>
    <s v="2390126000"/>
    <x v="110"/>
    <n v="55.702393340270554"/>
    <n v="703743.19490242272"/>
    <n v="542680.05187448568"/>
    <n v="161063.14302793704"/>
    <n v="22.88663594825513"/>
    <n v="11336579.567617992"/>
    <n v="3614244.5435797619"/>
    <n v="7722335.0240382301"/>
    <x v="2"/>
  </r>
  <r>
    <x v="4"/>
    <x v="6"/>
    <s v="2390127000"/>
    <x v="111"/>
    <n v="8.4705882352941178"/>
    <n v="98006.58842414488"/>
    <n v="74722.542691367373"/>
    <n v="23284.045732777508"/>
    <n v="23.757633141978907"/>
    <n v="1476457.2857829966"/>
    <n v="1060703.161771456"/>
    <n v="415754.12401154055"/>
    <x v="2"/>
  </r>
  <r>
    <x v="4"/>
    <x v="6"/>
    <s v="2390128000"/>
    <x v="112"/>
    <n v="33.155497722836685"/>
    <n v="396869.77114052669"/>
    <n v="328125.69442403148"/>
    <n v="68744.076716495212"/>
    <n v="17.321570377844118"/>
    <n v="6924489.9973838814"/>
    <n v="2579603.2280735676"/>
    <n v="4344886.7693103142"/>
    <x v="2"/>
  </r>
  <r>
    <x v="4"/>
    <x v="6"/>
    <s v="2390129000"/>
    <x v="113"/>
    <n v="12.616136919315405"/>
    <n v="136966.15848613353"/>
    <n v="122402.19121863737"/>
    <n v="14563.967267496162"/>
    <n v="10.63325965221593"/>
    <n v="2534727.0934754969"/>
    <n v="1160650.9561505832"/>
    <n v="1374076.1373249136"/>
    <x v="2"/>
  </r>
  <r>
    <x v="4"/>
    <x v="6"/>
    <s v="2390130000"/>
    <x v="114"/>
    <n v="58.303979125896944"/>
    <n v="475174.17060916167"/>
    <n v="395906.76707084343"/>
    <n v="79267.403538318234"/>
    <n v="16.681757646190945"/>
    <n v="8651121.2537271157"/>
    <n v="2447052.3583586724"/>
    <n v="6204068.8953684438"/>
    <x v="2"/>
  </r>
  <r>
    <x v="4"/>
    <x v="6"/>
    <s v="2390131000"/>
    <x v="115"/>
    <n v="67.697614256970397"/>
    <n v="875714.84762274928"/>
    <n v="698537.33485024155"/>
    <n v="177177.51277250773"/>
    <n v="20.232329422469075"/>
    <n v="14305394.042240772"/>
    <n v="3735836.5083622285"/>
    <n v="10569557.533878544"/>
    <x v="2"/>
  </r>
  <r>
    <x v="4"/>
    <x v="6"/>
    <s v="2390132000"/>
    <x v="116"/>
    <n v="31.061407076047171"/>
    <n v="357198.51845027861"/>
    <n v="276638.88471037144"/>
    <n v="80559.633739907178"/>
    <n v="22.553182496226096"/>
    <n v="5925546.1785505228"/>
    <n v="1669819.75773518"/>
    <n v="4255726.420815343"/>
    <x v="2"/>
  </r>
  <r>
    <x v="5"/>
    <x v="6"/>
    <s v="2390811000"/>
    <x v="117"/>
    <n v="192.41598119858989"/>
    <n v="2358022.7356959349"/>
    <n v="1615789.5134201036"/>
    <n v="742233.22227583127"/>
    <n v="31.476932390847889"/>
    <n v="29998387.08392942"/>
    <n v="5837432.5922317868"/>
    <n v="24160954.491697632"/>
    <x v="2"/>
  </r>
  <r>
    <x v="5"/>
    <x v="6"/>
    <s v="2390812000"/>
    <x v="118"/>
    <n v="9.1666666666666661"/>
    <n v="168760.64942636702"/>
    <n v="131601.14148265359"/>
    <n v="37159.507943713426"/>
    <n v="22.019059579364036"/>
    <n v="2349625.9106220016"/>
    <n v="1145419.5691557848"/>
    <n v="1204206.3414662168"/>
    <x v="2"/>
  </r>
  <r>
    <x v="5"/>
    <x v="6"/>
    <s v="2390813000"/>
    <x v="119"/>
    <n v="20.725162488393686"/>
    <n v="270583.44752093783"/>
    <n v="216304.81801917279"/>
    <n v="54278.629501765041"/>
    <n v="20.0598484493642"/>
    <n v="3836540.5688871634"/>
    <n v="1256564.8427093285"/>
    <n v="2579975.7261778349"/>
    <x v="2"/>
  </r>
  <r>
    <x v="5"/>
    <x v="6"/>
    <s v="2390814000"/>
    <x v="120"/>
    <n v="25.016393442622949"/>
    <n v="206822.84256869939"/>
    <n v="160411.69390206397"/>
    <n v="46411.148666635418"/>
    <n v="22.44004970157938"/>
    <n v="3012786.7375469855"/>
    <n v="1278439.0839258519"/>
    <n v="1734347.6536211336"/>
    <x v="2"/>
  </r>
  <r>
    <x v="5"/>
    <x v="6"/>
    <s v="2390815000"/>
    <x v="121"/>
    <n v="21.348381601362867"/>
    <n v="307851.36548110691"/>
    <n v="241821.87814982154"/>
    <n v="66029.487331285374"/>
    <n v="21.448495844121133"/>
    <n v="4454671.4752682028"/>
    <n v="2224221.7037332761"/>
    <n v="2230449.7715349267"/>
    <x v="2"/>
  </r>
  <r>
    <x v="5"/>
    <x v="6"/>
    <s v="2390816000"/>
    <x v="122"/>
    <n v="29.440789473684212"/>
    <n v="414729.44576589944"/>
    <n v="312091.64145372366"/>
    <n v="102637.80431217578"/>
    <n v="24.748135286760252"/>
    <n v="5971658.1645576479"/>
    <n v="1774085.197850825"/>
    <n v="4197572.9667068226"/>
    <x v="2"/>
  </r>
  <r>
    <x v="5"/>
    <x v="6"/>
    <s v="2390817000"/>
    <x v="123"/>
    <n v="10.23076923076923"/>
    <n v="133256.34779680552"/>
    <n v="114666.26682961395"/>
    <n v="18590.080967191578"/>
    <n v="13.950615692648622"/>
    <n v="2092260.3992174852"/>
    <n v="885568.98165521596"/>
    <n v="1206691.4175622691"/>
    <x v="2"/>
  </r>
  <r>
    <x v="5"/>
    <x v="6"/>
    <s v="2390818000"/>
    <x v="124"/>
    <n v="11.379310344827587"/>
    <n v="123888.95833398351"/>
    <n v="107957.80334404143"/>
    <n v="15931.154989942079"/>
    <n v="12.859221034851551"/>
    <n v="1814987.0773387065"/>
    <n v="1130148.7733564049"/>
    <n v="684838.30398230162"/>
    <x v="2"/>
  </r>
  <r>
    <x v="5"/>
    <x v="6"/>
    <s v="2390822000"/>
    <x v="125"/>
    <n v="109.49316628701595"/>
    <n v="1013733.5281863571"/>
    <n v="819237.6229580876"/>
    <n v="194495.90522826952"/>
    <n v="19.186097709152108"/>
    <n v="15725164.523739215"/>
    <n v="4131421.8618136491"/>
    <n v="11593742.661925565"/>
    <x v="2"/>
  </r>
  <r>
    <x v="5"/>
    <x v="6"/>
    <s v="2390823000"/>
    <x v="126"/>
    <n v="15.292682926829267"/>
    <n v="164326.32778017534"/>
    <n v="130168.22983751191"/>
    <n v="34158.097942663429"/>
    <n v="20.786746958988715"/>
    <n v="2427099.1918825875"/>
    <n v="1276616.1109024701"/>
    <n v="1150483.0809801174"/>
    <x v="2"/>
  </r>
  <r>
    <x v="5"/>
    <x v="6"/>
    <s v="2390824000"/>
    <x v="127"/>
    <n v="21.870100783874584"/>
    <n v="148557.03270565881"/>
    <n v="117090.343163358"/>
    <n v="31466.68954230081"/>
    <n v="21.181554968620603"/>
    <n v="2169431.6614229707"/>
    <n v="931576.38584230177"/>
    <n v="1237855.2755806688"/>
    <x v="2"/>
  </r>
  <r>
    <x v="5"/>
    <x v="6"/>
    <s v="2390825000"/>
    <x v="128"/>
    <n v="40.845637583892618"/>
    <n v="290923.05939894362"/>
    <n v="237798.89216991619"/>
    <n v="53124.167229027429"/>
    <n v="18.260555673649133"/>
    <n v="4604357.5220154049"/>
    <n v="1593647.3569867238"/>
    <n v="3010710.165028681"/>
    <x v="2"/>
  </r>
  <r>
    <x v="5"/>
    <x v="6"/>
    <s v="2390826000"/>
    <x v="129"/>
    <n v="29.492753623188406"/>
    <n v="321245.77028452751"/>
    <n v="242686.79232279086"/>
    <n v="78558.977961736644"/>
    <n v="24.454478542132065"/>
    <n v="4272745.6885780664"/>
    <n v="1564673.7996604212"/>
    <n v="2708071.8889176454"/>
    <x v="2"/>
  </r>
  <r>
    <x v="5"/>
    <x v="6"/>
    <s v="2390827000"/>
    <x v="130"/>
    <n v="104.50796863141917"/>
    <n v="1102084.1459802559"/>
    <n v="923898.82429608644"/>
    <n v="178185.32168416947"/>
    <n v="16.168032389730222"/>
    <n v="17132604.160684854"/>
    <n v="4186115.2622335213"/>
    <n v="12946488.898451332"/>
    <x v="2"/>
  </r>
  <r>
    <x v="5"/>
    <x v="6"/>
    <s v="2390828000"/>
    <x v="131"/>
    <n v="23.988422575976845"/>
    <n v="197377.08842397021"/>
    <n v="161231.10976029641"/>
    <n v="36145.978663673799"/>
    <n v="18.313158306414707"/>
    <n v="2767963.0660568532"/>
    <n v="1043860.3350099735"/>
    <n v="1724102.7310468797"/>
    <x v="2"/>
  </r>
  <r>
    <x v="5"/>
    <x v="6"/>
    <s v="2390829000"/>
    <x v="132"/>
    <n v="25.872836719337847"/>
    <n v="222014.08036857771"/>
    <n v="187232.65784453394"/>
    <n v="34781.422524043766"/>
    <n v="15.666313805998803"/>
    <n v="3311102.3862933046"/>
    <n v="1416031.4708995607"/>
    <n v="1895070.9153937439"/>
    <x v="2"/>
  </r>
  <r>
    <x v="5"/>
    <x v="6"/>
    <s v="2390830000"/>
    <x v="133"/>
    <n v="122.64651477554703"/>
    <n v="995528.33845481463"/>
    <n v="786144.87910761649"/>
    <n v="209383.45934719814"/>
    <n v="21.032395689728695"/>
    <n v="14680893.501522897"/>
    <n v="3528829.212756095"/>
    <n v="11152064.288766801"/>
    <x v="2"/>
  </r>
  <r>
    <x v="5"/>
    <x v="6"/>
    <s v="2390831000"/>
    <x v="134"/>
    <n v="28.830270270270269"/>
    <n v="134321.91166208952"/>
    <n v="111359.69942537972"/>
    <n v="22962.212236709805"/>
    <n v="17.094911732998042"/>
    <n v="2071272.3494059667"/>
    <n v="851340.22422464052"/>
    <n v="1219932.1251813262"/>
    <x v="2"/>
  </r>
  <r>
    <x v="5"/>
    <x v="6"/>
    <s v="2390832000"/>
    <x v="135"/>
    <n v="40.005421033610411"/>
    <n v="683775.94237699243"/>
    <n v="454044.20065235283"/>
    <n v="229731.74172463961"/>
    <n v="33.597517474222499"/>
    <n v="8596370.3265605569"/>
    <n v="2704891.3389222291"/>
    <n v="5891478.9876383282"/>
    <x v="2"/>
  </r>
  <r>
    <x v="5"/>
    <x v="6"/>
    <s v="2390833000"/>
    <x v="136"/>
    <n v="34.942528735632187"/>
    <n v="308751.96127704199"/>
    <n v="223593.00259138935"/>
    <n v="85158.958685652644"/>
    <n v="27.581673759552196"/>
    <n v="4107401.5373852011"/>
    <n v="1785525.9141668614"/>
    <n v="2321875.6232183399"/>
    <x v="2"/>
  </r>
  <r>
    <x v="6"/>
    <x v="6"/>
    <s v="2490211000"/>
    <x v="137"/>
    <n v="68.771929824561397"/>
    <n v="553647.47253735189"/>
    <n v="388971.39955402358"/>
    <n v="164676.07298332831"/>
    <n v="29.743849859662895"/>
    <n v="7501483.8964452259"/>
    <n v="3277499.7920789714"/>
    <n v="4223984.1043662541"/>
    <x v="3"/>
  </r>
  <r>
    <x v="6"/>
    <x v="6"/>
    <s v="2490212000"/>
    <x v="138"/>
    <n v="82.19482120838471"/>
    <n v="1419247.6237843111"/>
    <n v="1035249.5098115272"/>
    <n v="383998.1139727839"/>
    <n v="27.056456360228626"/>
    <n v="23230491.478882354"/>
    <n v="4524263.9738607854"/>
    <n v="18706227.505021568"/>
    <x v="3"/>
  </r>
  <r>
    <x v="6"/>
    <x v="6"/>
    <s v="2490213000"/>
    <x v="139"/>
    <n v="39.709090909090911"/>
    <n v="710651.9002583914"/>
    <n v="531700.11577815842"/>
    <n v="178951.78448023298"/>
    <n v="25.181355937438077"/>
    <n v="11757079.376776852"/>
    <n v="2722993.7804510067"/>
    <n v="9034085.5963258445"/>
    <x v="3"/>
  </r>
  <r>
    <x v="6"/>
    <x v="6"/>
    <s v="2490214000"/>
    <x v="140"/>
    <n v="12.430278884462151"/>
    <n v="129900.88319672177"/>
    <n v="92780.189081050761"/>
    <n v="37120.694115671009"/>
    <n v="28.576167615008025"/>
    <n v="1738658.0485547062"/>
    <n v="888630.53367890138"/>
    <n v="850027.51487580477"/>
    <x v="3"/>
  </r>
  <r>
    <x v="6"/>
    <x v="6"/>
    <s v="2490215000"/>
    <x v="141"/>
    <n v="90.649627263045787"/>
    <n v="1912874.6458527029"/>
    <n v="1401640.8277133871"/>
    <n v="511233.81813931582"/>
    <n v="26.725944601112268"/>
    <n v="27702870.651370749"/>
    <n v="6308973.4048161367"/>
    <n v="21393897.246554613"/>
    <x v="3"/>
  </r>
  <r>
    <x v="6"/>
    <x v="6"/>
    <s v="2490216000"/>
    <x v="142"/>
    <n v="34.736842105263158"/>
    <n v="587248.59765580506"/>
    <n v="391818.43041731964"/>
    <n v="195430.16723848542"/>
    <n v="33.278950008328479"/>
    <n v="7277025.0763080297"/>
    <n v="2960830.4858789579"/>
    <n v="4316194.5904290713"/>
    <x v="3"/>
  </r>
  <r>
    <x v="6"/>
    <x v="6"/>
    <s v="2490217000"/>
    <x v="143"/>
    <n v="23.596966413867822"/>
    <n v="318895.09375497943"/>
    <n v="222499.9236718262"/>
    <n v="96395.170083153236"/>
    <n v="30.227862381983751"/>
    <n v="4495423.5437634196"/>
    <n v="1738373.9020021788"/>
    <n v="2757049.6417612405"/>
    <x v="3"/>
  </r>
  <r>
    <x v="6"/>
    <x v="6"/>
    <s v="2490218000"/>
    <x v="144"/>
    <n v="34.977908689248892"/>
    <n v="346328.23932023486"/>
    <n v="232405.01523660828"/>
    <n v="113923.22408362658"/>
    <n v="32.89458125252289"/>
    <n v="4668431.877494216"/>
    <n v="1950802.7251767679"/>
    <n v="2717629.1523174481"/>
    <x v="3"/>
  </r>
  <r>
    <x v="6"/>
    <x v="6"/>
    <s v="2490220000"/>
    <x v="145"/>
    <n v="31.704946996466436"/>
    <n v="425019.04326568253"/>
    <n v="261613.13164876911"/>
    <n v="163405.91161691342"/>
    <n v="38.446727083418516"/>
    <n v="5265013.1882492369"/>
    <n v="1786545.7474608815"/>
    <n v="3478467.4407883557"/>
    <x v="3"/>
  </r>
  <r>
    <x v="6"/>
    <x v="6"/>
    <s v="2490222000"/>
    <x v="146"/>
    <n v="9"/>
    <n v="127737.36893996541"/>
    <n v="93357.791152246398"/>
    <n v="34379.577787719012"/>
    <n v="26.914267980481799"/>
    <n v="1789549.4421236734"/>
    <n v="748460.29003961803"/>
    <n v="1041089.1520840554"/>
    <x v="3"/>
  </r>
  <r>
    <x v="6"/>
    <x v="6"/>
    <s v="2490223000"/>
    <x v="147"/>
    <n v="276.36443661971833"/>
    <n v="3733375.2542630597"/>
    <n v="2613377.6835493948"/>
    <n v="1119997.5707136649"/>
    <n v="29.99959806972964"/>
    <n v="54871934.900696091"/>
    <n v="8376101.7847710261"/>
    <n v="46495833.115925066"/>
    <x v="3"/>
  </r>
  <r>
    <x v="6"/>
    <x v="6"/>
    <s v="2490224000"/>
    <x v="148"/>
    <n v="3.9779005524861883"/>
    <n v="52412.839193210624"/>
    <n v="46867.087647885375"/>
    <n v="5545.751545325249"/>
    <n v="10.580902753391818"/>
    <n v="872960.35191959119"/>
    <n v="655837.11426077608"/>
    <n v="217123.23765881511"/>
    <x v="3"/>
  </r>
  <r>
    <x v="6"/>
    <x v="6"/>
    <s v="2490225000"/>
    <x v="149"/>
    <n v="26.444444444444439"/>
    <n v="267617.25825074752"/>
    <n v="237345.37958942904"/>
    <n v="30271.878661318478"/>
    <n v="11.311631715827101"/>
    <n v="4866693.6459544012"/>
    <n v="1178463.4055083154"/>
    <n v="3688230.240446086"/>
    <x v="3"/>
  </r>
  <r>
    <x v="6"/>
    <x v="6"/>
    <s v="2490226000"/>
    <x v="150"/>
    <n v="7.0159453302961285"/>
    <n v="229406.08182310799"/>
    <n v="152147.84744032522"/>
    <n v="77258.234382782772"/>
    <n v="33.677500512979243"/>
    <n v="2882980.7894234625"/>
    <n v="1373160.6309489491"/>
    <n v="1509820.1584745133"/>
    <x v="3"/>
  </r>
  <r>
    <x v="6"/>
    <x v="6"/>
    <s v="2490227000"/>
    <x v="151"/>
    <n v="302.41555191993069"/>
    <n v="3321152.9335066183"/>
    <n v="2242699.9936226066"/>
    <n v="1078452.9398840116"/>
    <n v="32.47224567720626"/>
    <n v="49703201.772472225"/>
    <n v="26710262.258206867"/>
    <n v="22992939.514265358"/>
    <x v="3"/>
  </r>
  <r>
    <x v="6"/>
    <x v="6"/>
    <s v="2490228000"/>
    <x v="152"/>
    <n v="338.45410044116755"/>
    <n v="6692572.5532056643"/>
    <n v="4405428.5934978258"/>
    <n v="2287143.9597078385"/>
    <n v="34.174361824621883"/>
    <n v="96715599.5851347"/>
    <n v="82132645.506465301"/>
    <n v="14582954.078669399"/>
    <x v="3"/>
  </r>
  <r>
    <x v="6"/>
    <x v="6"/>
    <s v="2490229000"/>
    <x v="153"/>
    <n v="38.313253012048193"/>
    <n v="566127.0080178146"/>
    <n v="391983.33576110716"/>
    <n v="174143.67225670745"/>
    <n v="30.760530727272346"/>
    <n v="7834880.4904331621"/>
    <n v="2225674.4754942213"/>
    <n v="5609206.0149389412"/>
    <x v="3"/>
  </r>
  <r>
    <x v="6"/>
    <x v="6"/>
    <s v="2490230000"/>
    <x v="154"/>
    <n v="54.977511244377816"/>
    <n v="374996.16291617882"/>
    <n v="263229.44348124845"/>
    <n v="111766.71943493036"/>
    <n v="29.804763484983464"/>
    <n v="5369829.8590427265"/>
    <n v="1457783.8457501009"/>
    <n v="3912046.0132926255"/>
    <x v="3"/>
  </r>
  <r>
    <x v="6"/>
    <x v="6"/>
    <s v="2490231000"/>
    <x v="155"/>
    <n v="206.82426924420633"/>
    <n v="1022402.7955891982"/>
    <n v="829244.26987706067"/>
    <n v="193158.52571213758"/>
    <n v="18.892605394415288"/>
    <n v="17183911.079865497"/>
    <n v="4679673.6979240933"/>
    <n v="12504237.381941404"/>
    <x v="3"/>
  </r>
  <r>
    <x v="6"/>
    <x v="6"/>
    <s v="2490232000"/>
    <x v="156"/>
    <n v="40.561674008810584"/>
    <n v="622861.22648575529"/>
    <n v="381086.06376045983"/>
    <n v="241775.16272529546"/>
    <n v="38.816858787215715"/>
    <n v="7491326.8031888818"/>
    <n v="1871095.4924338381"/>
    <n v="5620231.3107550442"/>
    <x v="3"/>
  </r>
  <r>
    <x v="6"/>
    <x v="6"/>
    <s v="2490233000"/>
    <x v="157"/>
    <n v="20.226628895184138"/>
    <n v="192582.66564873199"/>
    <n v="161005.09783847144"/>
    <n v="31577.567810260545"/>
    <n v="16.396889981706646"/>
    <n v="3092348.7348605641"/>
    <n v="1801491.6064845205"/>
    <n v="1290857.1283760436"/>
    <x v="3"/>
  </r>
  <r>
    <x v="6"/>
    <x v="6"/>
    <s v="2490234000"/>
    <x v="158"/>
    <n v="82.040988802028323"/>
    <n v="1126594.8998671621"/>
    <n v="754533.60242928111"/>
    <n v="372061.297437881"/>
    <n v="33.025295736892744"/>
    <n v="16223086.394332655"/>
    <n v="4656719.217652401"/>
    <n v="11566367.176680254"/>
    <x v="3"/>
  </r>
  <r>
    <x v="6"/>
    <x v="6"/>
    <s v="2490235000"/>
    <x v="159"/>
    <n v="35.846645367412137"/>
    <n v="295869.72280327248"/>
    <n v="215927.81410029175"/>
    <n v="79941.908702980727"/>
    <n v="27.019293473342358"/>
    <n v="4261580.5121657168"/>
    <n v="1600174.4274811689"/>
    <n v="2661406.084684548"/>
    <x v="3"/>
  </r>
  <r>
    <x v="6"/>
    <x v="6"/>
    <s v="2490236000"/>
    <x v="160"/>
    <n v="36.187845303867405"/>
    <n v="639275.20288876817"/>
    <n v="478908.71806200268"/>
    <n v="160366.48482676549"/>
    <n v="25.085672665246289"/>
    <n v="11030353.890729545"/>
    <n v="2450008.6840559756"/>
    <n v="8580345.20667357"/>
    <x v="3"/>
  </r>
  <r>
    <x v="6"/>
    <x v="6"/>
    <s v="2490237000"/>
    <x v="161"/>
    <n v="28.882681564245807"/>
    <n v="286035.47015638044"/>
    <n v="228397.00478725886"/>
    <n v="57638.465369121579"/>
    <n v="20.150810435366516"/>
    <n v="4531980.5691738976"/>
    <n v="2006382.8224065399"/>
    <n v="2525597.7467673579"/>
    <x v="3"/>
  </r>
  <r>
    <x v="6"/>
    <x v="6"/>
    <s v="2490238000"/>
    <x v="162"/>
    <n v="9.5744680851063837"/>
    <n v="138743.48115594205"/>
    <n v="104844.62259499016"/>
    <n v="33898.858560951892"/>
    <n v="24.432757689603413"/>
    <n v="2019228.1825236417"/>
    <n v="944743.51917658804"/>
    <n v="1074484.6633470538"/>
    <x v="3"/>
  </r>
  <r>
    <x v="6"/>
    <x v="6"/>
    <s v="2490239000"/>
    <x v="163"/>
    <n v="22.775423728813557"/>
    <n v="169828.5232816448"/>
    <n v="137963.33948856528"/>
    <n v="31865.183793079515"/>
    <n v="18.76315190012815"/>
    <n v="2714368.5157341575"/>
    <n v="1047614.0692058119"/>
    <n v="1666754.4465283456"/>
    <x v="3"/>
  </r>
  <r>
    <x v="6"/>
    <x v="6"/>
    <s v="2490240000"/>
    <x v="164"/>
    <n v="23.721781574130567"/>
    <n v="149378.05353763647"/>
    <n v="133351.58437744449"/>
    <n v="16026.469160191977"/>
    <n v="10.728797691927372"/>
    <n v="2800215.5336764413"/>
    <n v="1167710.1154701472"/>
    <n v="1632505.4182062941"/>
    <x v="3"/>
  </r>
  <r>
    <x v="6"/>
    <x v="6"/>
    <n v="2490241000"/>
    <x v="165"/>
    <n v="335.8905695881885"/>
    <n v="3766828.4037444834"/>
    <n v="2636728.7652843106"/>
    <n v="1130099.6384601728"/>
    <n v="30.001357039167935"/>
    <n v="62030142.363252752"/>
    <n v="47955896.333616056"/>
    <n v="14074246.029636696"/>
    <x v="3"/>
  </r>
  <r>
    <x v="6"/>
    <x v="6"/>
    <n v="2490242000"/>
    <x v="166"/>
    <n v="226.64208790142624"/>
    <n v="2518748.6530399951"/>
    <n v="1805157.2223728304"/>
    <n v="713591.43066716474"/>
    <n v="28.331188576752108"/>
    <n v="39957669.030196771"/>
    <n v="12058257.977122597"/>
    <n v="27899411.053074174"/>
    <x v="3"/>
  </r>
  <r>
    <x v="7"/>
    <x v="6"/>
    <s v="2490311000"/>
    <x v="167"/>
    <n v="19.172932330827074"/>
    <n v="334039.95720107394"/>
    <n v="224518.35970627947"/>
    <n v="109521.59749479446"/>
    <n v="32.786975071029723"/>
    <n v="4652632.5500572296"/>
    <n v="2530886.8253852245"/>
    <n v="2121745.724672005"/>
    <x v="3"/>
  </r>
  <r>
    <x v="7"/>
    <x v="6"/>
    <s v="2490313000"/>
    <x v="168"/>
    <n v="20.263852242744061"/>
    <n v="160924.2282454145"/>
    <n v="132586.67900511445"/>
    <n v="28337.549240300053"/>
    <n v="17.609249737761303"/>
    <n v="2536205.8847760018"/>
    <n v="1235854.4464493063"/>
    <n v="1300351.4383266955"/>
    <x v="3"/>
  </r>
  <r>
    <x v="7"/>
    <x v="6"/>
    <s v="2490314000"/>
    <x v="169"/>
    <n v="38.948995363214834"/>
    <n v="549424.7371543023"/>
    <n v="411451.26366637117"/>
    <n v="137973.47348793113"/>
    <n v="25.11235191239345"/>
    <n v="9296998.425364688"/>
    <n v="3890913.2772634905"/>
    <n v="5406085.1481011976"/>
    <x v="3"/>
  </r>
  <r>
    <x v="7"/>
    <x v="6"/>
    <s v="2490315000"/>
    <x v="170"/>
    <n v="75.382550335570471"/>
    <n v="1289787.4908449082"/>
    <n v="880269.13957724976"/>
    <n v="409518.35126765841"/>
    <n v="31.75083912462145"/>
    <n v="19289942.401041798"/>
    <n v="26683732.407427222"/>
    <n v="-7393790.0063854232"/>
    <x v="3"/>
  </r>
  <r>
    <x v="7"/>
    <x v="6"/>
    <s v="2490316000"/>
    <x v="171"/>
    <n v="466.89955074300201"/>
    <n v="7520858.3085829187"/>
    <n v="5561530.6466248296"/>
    <n v="1959327.6619580891"/>
    <n v="26.051915640028405"/>
    <n v="143742532.66234031"/>
    <n v="162457898.38568449"/>
    <n v="-18715365.723344177"/>
    <x v="3"/>
  </r>
  <r>
    <x v="7"/>
    <x v="6"/>
    <s v="2490317000"/>
    <x v="172"/>
    <n v="127.76412776412775"/>
    <n v="4163409.5115368376"/>
    <n v="2897127.0808469052"/>
    <n v="1266282.4306899323"/>
    <n v="30.414553917433647"/>
    <n v="69104426.522403538"/>
    <n v="121174558.85481176"/>
    <n v="-52070132.33240822"/>
    <x v="3"/>
  </r>
  <r>
    <x v="7"/>
    <x v="6"/>
    <s v="2490318000"/>
    <x v="173"/>
    <n v="94.424510074523866"/>
    <n v="1647459.0562354133"/>
    <n v="1099090.0766539867"/>
    <n v="548368.9795814266"/>
    <n v="33.28574252002943"/>
    <n v="26147264.032612979"/>
    <n v="43358561.173077032"/>
    <n v="-17211297.140464053"/>
    <x v="3"/>
  </r>
  <r>
    <x v="7"/>
    <x v="6"/>
    <s v="2490319000"/>
    <x v="174"/>
    <n v="56.197183098591559"/>
    <n v="792396.09347815963"/>
    <n v="600805.58408915333"/>
    <n v="191590.5093890063"/>
    <n v="24.178628714338434"/>
    <n v="12209974.728640506"/>
    <n v="3474264.7641591257"/>
    <n v="8735709.9644813798"/>
    <x v="3"/>
  </r>
  <r>
    <x v="7"/>
    <x v="6"/>
    <s v="2490320000"/>
    <x v="175"/>
    <n v="20.591805766312593"/>
    <n v="130383.38785258497"/>
    <n v="97742.663372561045"/>
    <n v="32640.724480023928"/>
    <n v="25.034419658529217"/>
    <n v="1910131.292450947"/>
    <n v="1211937.1108806909"/>
    <n v="698194.18157025613"/>
    <x v="3"/>
  </r>
  <r>
    <x v="7"/>
    <x v="6"/>
    <s v="2490321000"/>
    <x v="176"/>
    <n v="14.451612903225808"/>
    <n v="286465.98925217771"/>
    <n v="214057.63444991937"/>
    <n v="72408.354802258342"/>
    <n v="25.276422863070437"/>
    <n v="4199095.3614650415"/>
    <n v="1624593.4623511103"/>
    <n v="2574501.8991139312"/>
    <x v="3"/>
  </r>
  <r>
    <x v="7"/>
    <x v="6"/>
    <s v="2490322000"/>
    <x v="177"/>
    <n v="11.495601173020527"/>
    <n v="152678.75125140266"/>
    <n v="124075.75387090922"/>
    <n v="28602.997380493442"/>
    <n v="18.734104874486039"/>
    <n v="2604336.1122348015"/>
    <n v="1285864.3640165927"/>
    <n v="1318471.7482182088"/>
    <x v="3"/>
  </r>
  <r>
    <x v="7"/>
    <x v="6"/>
    <s v="2490324000"/>
    <x v="178"/>
    <n v="35.777310924369743"/>
    <n v="555123.6087067452"/>
    <n v="404010.63391563937"/>
    <n v="151112.97479110584"/>
    <n v="27.221500296690532"/>
    <n v="7558383.5676425528"/>
    <n v="2838845.6171300127"/>
    <n v="4719537.9505125396"/>
    <x v="3"/>
  </r>
  <r>
    <x v="7"/>
    <x v="6"/>
    <s v="2490325000"/>
    <x v="179"/>
    <n v="64.702114029468291"/>
    <n v="862349.71830139437"/>
    <n v="704900.36689656018"/>
    <n v="157449.35140483419"/>
    <n v="18.258178562981229"/>
    <n v="14387316.052401137"/>
    <n v="3369864.5215792344"/>
    <n v="11017451.530821903"/>
    <x v="3"/>
  </r>
  <r>
    <x v="7"/>
    <x v="6"/>
    <s v="2490326000"/>
    <x v="180"/>
    <n v="19.511568123393317"/>
    <n v="158521.59879208045"/>
    <n v="145245.37197099742"/>
    <n v="13276.226821083023"/>
    <n v="8.3750270765918415"/>
    <n v="2703354.509510864"/>
    <n v="1376829.7349491275"/>
    <n v="1326524.7745617365"/>
    <x v="3"/>
  </r>
  <r>
    <x v="7"/>
    <x v="6"/>
    <s v="2490327000"/>
    <x v="181"/>
    <n v="13.680297397769515"/>
    <n v="223513.72156053581"/>
    <n v="166938.47998978494"/>
    <n v="56575.241570750863"/>
    <n v="25.311753200542629"/>
    <n v="2895693.4338955157"/>
    <n v="1233669.386064657"/>
    <n v="1662024.0478308587"/>
    <x v="3"/>
  </r>
  <r>
    <x v="7"/>
    <x v="6"/>
    <s v="2490328000"/>
    <x v="182"/>
    <n v="28.878406708595389"/>
    <n v="324518.08150748286"/>
    <n v="226565.06290274291"/>
    <n v="97953.018604739947"/>
    <n v="30.184148183583204"/>
    <n v="4410895.838412133"/>
    <n v="1708516.2211053907"/>
    <n v="2702379.6173067424"/>
    <x v="3"/>
  </r>
  <r>
    <x v="7"/>
    <x v="6"/>
    <s v="2490329000"/>
    <x v="183"/>
    <n v="127.93034159410583"/>
    <n v="1889726.6706186596"/>
    <n v="1337482.3858672972"/>
    <n v="552244.2847513624"/>
    <n v="29.223500590726616"/>
    <n v="26687142.306795541"/>
    <n v="6177516.9698731657"/>
    <n v="20509625.336922377"/>
    <x v="3"/>
  </r>
  <r>
    <x v="7"/>
    <x v="6"/>
    <s v="2490330000"/>
    <x v="184"/>
    <n v="35.043263288009889"/>
    <n v="400619.891092679"/>
    <n v="346165.57728018548"/>
    <n v="54454.313812493521"/>
    <n v="13.592513757609733"/>
    <n v="7383597.0998233892"/>
    <n v="2857091.637131826"/>
    <n v="4526505.4626915632"/>
    <x v="3"/>
  </r>
  <r>
    <x v="7"/>
    <x v="6"/>
    <s v="2490331000"/>
    <x v="185"/>
    <n v="172.48226950354612"/>
    <n v="1043099.252406256"/>
    <n v="813826.75057517237"/>
    <n v="229272.50183108367"/>
    <n v="21.979931564727924"/>
    <n v="16879166.065521285"/>
    <n v="4896087.6245066449"/>
    <n v="11983078.44101464"/>
    <x v="3"/>
  </r>
  <r>
    <x v="7"/>
    <x v="6"/>
    <s v="2490332000"/>
    <x v="186"/>
    <n v="34.478873239436624"/>
    <n v="560140.07184580411"/>
    <n v="397483.8417140253"/>
    <n v="162656.23013177881"/>
    <n v="29.038492032142088"/>
    <n v="8105745.6579250172"/>
    <n v="2125740.559375464"/>
    <n v="5980005.0985495532"/>
    <x v="3"/>
  </r>
  <r>
    <x v="7"/>
    <x v="6"/>
    <s v="2490333000"/>
    <x v="187"/>
    <n v="37.100591715976336"/>
    <n v="347867.72518861073"/>
    <n v="270533.9770000581"/>
    <n v="77333.748188552621"/>
    <n v="22.23079135801488"/>
    <n v="4821535.8228058163"/>
    <n v="1660112.4331353414"/>
    <n v="3161423.3896704749"/>
    <x v="3"/>
  </r>
  <r>
    <x v="7"/>
    <x v="6"/>
    <s v="2490334000"/>
    <x v="188"/>
    <n v="83.304042179261842"/>
    <n v="910443.20204616222"/>
    <n v="593965.50013168098"/>
    <n v="316477.70191448124"/>
    <n v="34.760839688101143"/>
    <n v="12996645.964773566"/>
    <n v="17023516.854957096"/>
    <n v="-4026870.8901835307"/>
    <x v="3"/>
  </r>
  <r>
    <x v="7"/>
    <x v="6"/>
    <n v="2490335000"/>
    <x v="189"/>
    <n v="83.149606299212593"/>
    <n v="860389.67409949109"/>
    <n v="644347.48648874718"/>
    <n v="216042.18761074392"/>
    <n v="25.109807115811794"/>
    <n v="13420706.491930552"/>
    <n v="10853746.893348571"/>
    <n v="2566959.5985819809"/>
    <x v="3"/>
  </r>
  <r>
    <x v="8"/>
    <x v="6"/>
    <s v="2590411000"/>
    <x v="190"/>
    <n v="249.20436502558289"/>
    <n v="2910417.5052000764"/>
    <n v="2020351.07763142"/>
    <n v="890066.42756865639"/>
    <n v="30.582087483268793"/>
    <n v="41744406.386361599"/>
    <n v="12961509.575193226"/>
    <n v="28782896.811168373"/>
    <x v="4"/>
  </r>
  <r>
    <x v="8"/>
    <x v="6"/>
    <s v="2590412000"/>
    <x v="191"/>
    <n v="66.364095996642789"/>
    <n v="479336.55357613019"/>
    <n v="329322.59433052212"/>
    <n v="150013.95924560807"/>
    <n v="31.296165111218095"/>
    <n v="6575905.4785282481"/>
    <n v="2437062.6216131295"/>
    <n v="4138842.8569151186"/>
    <x v="4"/>
  </r>
  <r>
    <x v="8"/>
    <x v="6"/>
    <s v="2590413000"/>
    <x v="192"/>
    <n v="84.958333070806319"/>
    <n v="871282.05102130957"/>
    <n v="727451.92987684126"/>
    <n v="143830.12114446831"/>
    <n v="16.507871472374745"/>
    <n v="21340021.28712678"/>
    <n v="9008969.7987195943"/>
    <n v="12331051.488407185"/>
    <x v="4"/>
  </r>
  <r>
    <x v="8"/>
    <x v="6"/>
    <s v="2590414000"/>
    <x v="193"/>
    <n v="57.538258779909633"/>
    <n v="269408.51279876695"/>
    <n v="196529.83001528418"/>
    <n v="72878.682783482771"/>
    <n v="27.051365981860808"/>
    <n v="3989582.854912506"/>
    <n v="1835255.1582171007"/>
    <n v="2154327.6966954051"/>
    <x v="4"/>
  </r>
  <r>
    <x v="8"/>
    <x v="6"/>
    <s v="2590415000"/>
    <x v="194"/>
    <n v="11.102443094718064"/>
    <n v="134374.97430179908"/>
    <n v="109560.09110780223"/>
    <n v="24814.883193996851"/>
    <n v="18.466893350441829"/>
    <n v="2307727.5139522017"/>
    <n v="1408551.9808499173"/>
    <n v="899175.53310228442"/>
    <x v="4"/>
  </r>
  <r>
    <x v="8"/>
    <x v="6"/>
    <s v="2590416000"/>
    <x v="195"/>
    <n v="22.090562081557465"/>
    <n v="148490.11799642799"/>
    <n v="114789.86723004431"/>
    <n v="33700.250766383673"/>
    <n v="22.695281828245534"/>
    <n v="2247840.797660639"/>
    <n v="1119154.9291493744"/>
    <n v="1128685.8685112647"/>
    <x v="4"/>
  </r>
  <r>
    <x v="8"/>
    <x v="6"/>
    <s v="2590417000"/>
    <x v="196"/>
    <n v="124.79210326872412"/>
    <n v="1339675.0815734479"/>
    <n v="983644.4449083074"/>
    <n v="356030.63666514051"/>
    <n v="26.575894525632489"/>
    <n v="21372052.708064467"/>
    <n v="6044381.6456106128"/>
    <n v="15327671.062453855"/>
    <x v="4"/>
  </r>
  <r>
    <x v="8"/>
    <x v="6"/>
    <s v="2590418000"/>
    <x v="197"/>
    <n v="53.289095437920729"/>
    <n v="571863.53383243596"/>
    <n v="368062.33569943422"/>
    <n v="203801.19813300174"/>
    <n v="35.638082527695907"/>
    <n v="7620260.2274075057"/>
    <n v="2688031.5521957357"/>
    <n v="4932228.6752117705"/>
    <x v="4"/>
  </r>
  <r>
    <x v="8"/>
    <x v="6"/>
    <s v="2590419000"/>
    <x v="198"/>
    <n v="67.272431520394449"/>
    <n v="955931.68289295747"/>
    <n v="593382.76016783423"/>
    <n v="362548.92272512324"/>
    <n v="37.926237744096241"/>
    <n v="12873075.647459125"/>
    <n v="3192516.8482196042"/>
    <n v="9680558.79923952"/>
    <x v="4"/>
  </r>
  <r>
    <x v="8"/>
    <x v="6"/>
    <s v="2590420000"/>
    <x v="199"/>
    <n v="46.121801869280496"/>
    <n v="330470.88235239178"/>
    <n v="246863.24424761662"/>
    <n v="83607.638104775164"/>
    <n v="25.29954757575938"/>
    <n v="5189166.8308993019"/>
    <n v="1789754.5238374504"/>
    <n v="3399412.3070618515"/>
    <x v="4"/>
  </r>
  <r>
    <x v="8"/>
    <x v="6"/>
    <s v="2590421000"/>
    <x v="200"/>
    <n v="22.700182485234112"/>
    <n v="255302.46291441764"/>
    <n v="195841.31221476977"/>
    <n v="59461.150699647871"/>
    <n v="23.290472806594273"/>
    <n v="4749513.5635651099"/>
    <n v="1699945.0641227041"/>
    <n v="3049568.499442406"/>
    <x v="4"/>
  </r>
  <r>
    <x v="8"/>
    <x v="6"/>
    <s v="2590422000"/>
    <x v="201"/>
    <n v="18.257681285160778"/>
    <n v="127000.70680032845"/>
    <n v="99934.296057579995"/>
    <n v="27066.410742748456"/>
    <n v="21.312015834134286"/>
    <n v="2375518.2662260002"/>
    <n v="1485579.8071929556"/>
    <n v="889938.45903304452"/>
    <x v="4"/>
  </r>
  <r>
    <x v="8"/>
    <x v="6"/>
    <s v="2590423000"/>
    <x v="202"/>
    <n v="182.16636135265702"/>
    <n v="2472316.4966046135"/>
    <n v="2008322.6338657457"/>
    <n v="463993.86273886776"/>
    <n v="18.767575404528486"/>
    <n v="54430113.53597229"/>
    <n v="54258632.553270258"/>
    <n v="171480.98270203173"/>
    <x v="4"/>
  </r>
  <r>
    <x v="8"/>
    <x v="6"/>
    <s v="2590424000"/>
    <x v="203"/>
    <n v="161.35693632239878"/>
    <n v="1285460.4099427368"/>
    <n v="1035268.5942594367"/>
    <n v="250191.81568330014"/>
    <n v="19.463206626055904"/>
    <n v="23805990.853434101"/>
    <n v="4955745.0186790479"/>
    <n v="18850245.834755052"/>
    <x v="4"/>
  </r>
  <r>
    <x v="8"/>
    <x v="6"/>
    <s v="2590425000"/>
    <x v="204"/>
    <n v="12.166755046311575"/>
    <n v="151584.71247573008"/>
    <n v="101601.91709436117"/>
    <n v="49982.795381368909"/>
    <n v="32.973506737608218"/>
    <n v="2062681.5166198001"/>
    <n v="1156165.7277935338"/>
    <n v="906515.7888262663"/>
    <x v="4"/>
  </r>
  <r>
    <x v="8"/>
    <x v="6"/>
    <s v="2590426000"/>
    <x v="205"/>
    <n v="70.616756892823147"/>
    <n v="734191.0672110999"/>
    <n v="590170.66101608495"/>
    <n v="144020.40619501495"/>
    <n v="19.616202461042086"/>
    <n v="12164739.890927508"/>
    <n v="2798353.7701733299"/>
    <n v="9366386.1207541786"/>
    <x v="4"/>
  </r>
  <r>
    <x v="8"/>
    <x v="6"/>
    <s v="2590427000"/>
    <x v="206"/>
    <n v="19.066064098781176"/>
    <n v="140418.38397732269"/>
    <n v="97679.426357250777"/>
    <n v="42738.957620071917"/>
    <n v="30.43686760201868"/>
    <n v="2033115.094697034"/>
    <n v="1135753.7808252005"/>
    <n v="897361.3138718335"/>
    <x v="4"/>
  </r>
  <r>
    <x v="8"/>
    <x v="6"/>
    <s v="2590428000"/>
    <x v="207"/>
    <n v="56.752628370544201"/>
    <n v="356614.18501969986"/>
    <n v="286832.11528490164"/>
    <n v="69782.06973479822"/>
    <n v="19.567945602316232"/>
    <n v="5507472.1702783229"/>
    <n v="2651963.3433287316"/>
    <n v="2855508.8269495913"/>
    <x v="4"/>
  </r>
  <r>
    <x v="8"/>
    <x v="6"/>
    <s v="2590429000"/>
    <x v="208"/>
    <n v="18.213679963643866"/>
    <n v="198811.39635408387"/>
    <n v="153433.73032328332"/>
    <n v="45377.666030800552"/>
    <n v="22.82447931203237"/>
    <n v="3056523.8007743647"/>
    <n v="2019673.8365930945"/>
    <n v="1036849.9641812702"/>
    <x v="4"/>
  </r>
  <r>
    <x v="8"/>
    <x v="6"/>
    <s v="2590430000"/>
    <x v="209"/>
    <n v="17.603224203527621"/>
    <n v="179950.67412666383"/>
    <n v="129381.12848104056"/>
    <n v="50569.545645623264"/>
    <n v="28.101892860944954"/>
    <n v="2734481.3102120655"/>
    <n v="1125726.1271264313"/>
    <n v="1608755.1830856341"/>
    <x v="4"/>
  </r>
  <r>
    <x v="8"/>
    <x v="6"/>
    <s v="2590431000"/>
    <x v="210"/>
    <n v="41.741323392458646"/>
    <n v="254940.478770252"/>
    <n v="221178.33325974803"/>
    <n v="33762.145510503964"/>
    <n v="13.243148233407782"/>
    <n v="4607215.5144251585"/>
    <n v="2078760.5612414493"/>
    <n v="2528454.9531837092"/>
    <x v="4"/>
  </r>
  <r>
    <x v="8"/>
    <x v="6"/>
    <s v="2590432000"/>
    <x v="211"/>
    <n v="9.5770458964925371"/>
    <n v="133921.92480894719"/>
    <n v="106636.2547068134"/>
    <n v="27285.670102133794"/>
    <n v="20.374311481155523"/>
    <n v="2366043.2479713177"/>
    <n v="1180243.2888297832"/>
    <n v="1185799.9591415345"/>
    <x v="4"/>
  </r>
  <r>
    <x v="8"/>
    <x v="6"/>
    <s v="2590433000"/>
    <x v="212"/>
    <n v="35.963316582649796"/>
    <n v="84753.857880576048"/>
    <n v="70779.429911180705"/>
    <n v="13974.427969395343"/>
    <n v="16.488249996933781"/>
    <n v="1862349.1535172127"/>
    <n v="1005539.83783219"/>
    <n v="856809.31568502274"/>
    <x v="4"/>
  </r>
  <r>
    <x v="8"/>
    <x v="6"/>
    <s v="2590434000"/>
    <x v="213"/>
    <n v="15.109781259860792"/>
    <n v="153528.78957394953"/>
    <n v="128304.75033648143"/>
    <n v="25224.039237468096"/>
    <n v="16.429517426318629"/>
    <n v="2545400.9806899568"/>
    <n v="1461367.9374619049"/>
    <n v="1084033.0432280519"/>
    <x v="4"/>
  </r>
  <r>
    <x v="9"/>
    <x v="6"/>
    <s v="2590511000"/>
    <x v="214"/>
    <n v="163.15306696679795"/>
    <n v="1979233.5985851425"/>
    <n v="1599806.8784416087"/>
    <n v="379426.72014353378"/>
    <n v="19.170385972366649"/>
    <n v="32536406.164210424"/>
    <n v="5380840.2368451869"/>
    <n v="27155565.927365236"/>
    <x v="4"/>
  </r>
  <r>
    <x v="9"/>
    <x v="6"/>
    <s v="2590512000"/>
    <x v="215"/>
    <n v="403.67057254453653"/>
    <n v="2768213.6625745404"/>
    <n v="2208356.0554952165"/>
    <n v="559857.60707932385"/>
    <n v="20.224508485325359"/>
    <n v="44788797.70182392"/>
    <n v="11496182.746076182"/>
    <n v="33292614.955747738"/>
    <x v="4"/>
  </r>
  <r>
    <x v="9"/>
    <x v="6"/>
    <s v="2590513000"/>
    <x v="216"/>
    <n v="76.310218978102199"/>
    <n v="633969.02426974324"/>
    <n v="494705.75285507244"/>
    <n v="139263.2714146708"/>
    <n v="21.966888930430866"/>
    <n v="12089128.879352916"/>
    <n v="3632361.9975395682"/>
    <n v="8456766.8818133473"/>
    <x v="4"/>
  </r>
  <r>
    <x v="9"/>
    <x v="6"/>
    <s v="2590514000"/>
    <x v="217"/>
    <n v="18.055172413793102"/>
    <n v="138267.56862128881"/>
    <n v="93096.78179964314"/>
    <n v="45170.78682164567"/>
    <n v="32.669111977637542"/>
    <n v="1928672.0318945795"/>
    <n v="1327726.8060758796"/>
    <n v="600945.22581869992"/>
    <x v="4"/>
  </r>
  <r>
    <x v="9"/>
    <x v="6"/>
    <s v="2590516000"/>
    <x v="218"/>
    <n v="5.9060402684563762"/>
    <n v="55255.56416446255"/>
    <n v="46715.600040618061"/>
    <n v="8539.9641238444892"/>
    <n v="15.455392145533356"/>
    <n v="924413.85674474167"/>
    <n v="948953.88661192264"/>
    <n v="-24540.029867180972"/>
    <x v="4"/>
  </r>
  <r>
    <x v="9"/>
    <x v="6"/>
    <s v="2590517000"/>
    <x v="219"/>
    <n v="76.976744186046517"/>
    <n v="636903.22939421888"/>
    <n v="409711.46014259633"/>
    <n v="227191.76925162255"/>
    <n v="35.671316891847546"/>
    <n v="8639240.2554417811"/>
    <n v="2918538.0369773181"/>
    <n v="5720702.218464463"/>
    <x v="4"/>
  </r>
  <r>
    <x v="9"/>
    <x v="6"/>
    <s v="2590518000"/>
    <x v="220"/>
    <n v="20.585454545454549"/>
    <n v="72752.647096385059"/>
    <n v="55922.678842436042"/>
    <n v="16829.968253949017"/>
    <n v="23.133135254380683"/>
    <n v="1089304.7747656642"/>
    <n v="1040227.7308142943"/>
    <n v="49077.043951369938"/>
    <x v="4"/>
  </r>
  <r>
    <x v="9"/>
    <x v="6"/>
    <s v="2590519000"/>
    <x v="221"/>
    <n v="92.192033542976944"/>
    <n v="662417.06966388435"/>
    <n v="384467.09228613903"/>
    <n v="277949.97737774532"/>
    <n v="41.959966025449695"/>
    <n v="7904507.0904352395"/>
    <n v="2926540.6197929303"/>
    <n v="4977966.4706423096"/>
    <x v="4"/>
  </r>
  <r>
    <x v="9"/>
    <x v="6"/>
    <s v="2590520000"/>
    <x v="222"/>
    <n v="44.484797297297305"/>
    <n v="396703.40637552831"/>
    <n v="257753.68757090214"/>
    <n v="138949.71880462617"/>
    <n v="35.026096718991433"/>
    <n v="4937968.8939518631"/>
    <n v="2612599.9984335364"/>
    <n v="2325368.8955183267"/>
    <x v="4"/>
  </r>
  <r>
    <x v="9"/>
    <x v="6"/>
    <s v="2590521000"/>
    <x v="223"/>
    <n v="21.310405643738974"/>
    <n v="233653.69296201097"/>
    <n v="159582.09330154341"/>
    <n v="74071.59966046756"/>
    <n v="31.701446153693208"/>
    <n v="3079671.6313341386"/>
    <n v="1741117.1149564136"/>
    <n v="1338554.5163777249"/>
    <x v="4"/>
  </r>
  <r>
    <x v="9"/>
    <x v="6"/>
    <s v="2590522000"/>
    <x v="224"/>
    <n v="50.946745562130175"/>
    <n v="634410.3792651901"/>
    <n v="397698.28347162914"/>
    <n v="236712.09579356096"/>
    <n v="37.312141088822393"/>
    <n v="7417101.1913155662"/>
    <n v="3284399.2152880332"/>
    <n v="4132701.9760275329"/>
    <x v="4"/>
  </r>
  <r>
    <x v="9"/>
    <x v="6"/>
    <s v="2590523000"/>
    <x v="225"/>
    <n v="19.926892950391647"/>
    <n v="101437.10399012323"/>
    <n v="73691.134220268854"/>
    <n v="27745.969769854375"/>
    <n v="27.352880433727638"/>
    <n v="1360767.7298146964"/>
    <n v="1397003.6905408935"/>
    <n v="-36235.96072619711"/>
    <x v="4"/>
  </r>
  <r>
    <x v="9"/>
    <x v="6"/>
    <s v="2590524000"/>
    <x v="226"/>
    <n v="30.45337620578778"/>
    <n v="281426.82931289595"/>
    <n v="229991.18286762654"/>
    <n v="51435.646445269405"/>
    <n v="18.276738778193117"/>
    <n v="4787197.8249936383"/>
    <n v="1790418.1799782238"/>
    <n v="2996779.6450154148"/>
    <x v="4"/>
  </r>
  <r>
    <x v="9"/>
    <x v="6"/>
    <s v="2590525000"/>
    <x v="227"/>
    <n v="11.789473684210524"/>
    <n v="72209.086090605691"/>
    <n v="48383.253363393873"/>
    <n v="23825.832727211819"/>
    <n v="32.995615949654741"/>
    <n v="929286.83084725507"/>
    <n v="1094354.547785863"/>
    <n v="-165067.71693860798"/>
    <x v="4"/>
  </r>
  <r>
    <x v="9"/>
    <x v="6"/>
    <s v="2590526000"/>
    <x v="228"/>
    <n v="75.980461811722904"/>
    <n v="782319.538517565"/>
    <n v="498172.03576992074"/>
    <n v="284147.50274764426"/>
    <n v="36.321156350777308"/>
    <n v="9496808.663054185"/>
    <n v="3816613.3570385026"/>
    <n v="5680195.3060156824"/>
    <x v="4"/>
  </r>
  <r>
    <x v="9"/>
    <x v="6"/>
    <s v="2590527000"/>
    <x v="229"/>
    <n v="8.6238532110091768"/>
    <n v="80048.151617459953"/>
    <n v="57326.151738311361"/>
    <n v="22721.999879148592"/>
    <n v="28.38541480349749"/>
    <n v="1244447.3200899344"/>
    <n v="1093289.4188118372"/>
    <n v="151157.90127809718"/>
    <x v="4"/>
  </r>
  <r>
    <x v="9"/>
    <x v="6"/>
    <s v="2590528000"/>
    <x v="230"/>
    <n v="41.863397548161124"/>
    <n v="410980.95864759205"/>
    <n v="255979.9307250077"/>
    <n v="155001.02792258436"/>
    <n v="37.714892785457401"/>
    <n v="5500075.1879097354"/>
    <n v="2251240.2467058441"/>
    <n v="3248834.9412038913"/>
    <x v="4"/>
  </r>
  <r>
    <x v="9"/>
    <x v="6"/>
    <s v="2590529000"/>
    <x v="231"/>
    <n v="48.202833706189409"/>
    <n v="302813.57699495432"/>
    <n v="189648.29297053462"/>
    <n v="113165.2840244197"/>
    <n v="37.371271508841666"/>
    <n v="3701420.2674878947"/>
    <n v="1626687.0131935989"/>
    <n v="2074733.2542942958"/>
    <x v="4"/>
  </r>
  <r>
    <x v="9"/>
    <x v="6"/>
    <s v="2590530000"/>
    <x v="232"/>
    <n v="57.048223350253821"/>
    <n v="462567.819839323"/>
    <n v="285680.73492141499"/>
    <n v="176887.08491790801"/>
    <n v="38.24024874435738"/>
    <n v="6132869.9645839771"/>
    <n v="2836513.0091419318"/>
    <n v="3296356.9554420453"/>
    <x v="4"/>
  </r>
  <r>
    <x v="9"/>
    <x v="6"/>
    <n v="2590515000"/>
    <x v="233"/>
    <n v="36.072497123130034"/>
    <n v="117923.49783551744"/>
    <n v="104577.31926385858"/>
    <n v="13346.178571658864"/>
    <n v="11.317658326480815"/>
    <n v="2033626.9733537738"/>
    <n v="1327685.2501044322"/>
    <n v="705941.72324934159"/>
    <x v="4"/>
  </r>
  <r>
    <x v="0"/>
    <x v="7"/>
    <s v="2190911000"/>
    <x v="0"/>
    <n v="553.87084967320277"/>
    <n v="4481490.8134692479"/>
    <n v="3383827.2927880553"/>
    <n v="1097663.5206811926"/>
    <n v="24.493267226658901"/>
    <n v="70311338.555075645"/>
    <n v="17026452.713017315"/>
    <n v="53284885.842058331"/>
    <x v="0"/>
  </r>
  <r>
    <x v="0"/>
    <x v="7"/>
    <s v="2190912000"/>
    <x v="1"/>
    <n v="26.751908396946565"/>
    <n v="84461.398933499629"/>
    <n v="71344.52411628564"/>
    <n v="13116.874817213989"/>
    <n v="15.530023161872458"/>
    <n v="1313201.6824819113"/>
    <n v="859078.89364207676"/>
    <n v="454122.78883983451"/>
    <x v="0"/>
  </r>
  <r>
    <x v="0"/>
    <x v="7"/>
    <n v="2190913000"/>
    <x v="2"/>
    <n v="132.59650097195225"/>
    <n v="440571.04272069631"/>
    <n v="363667.96532726556"/>
    <n v="76903.077393430751"/>
    <n v="17.455318197611117"/>
    <n v="7427650.2827602103"/>
    <n v="1863269.3949164688"/>
    <n v="5564380.8878437411"/>
    <x v="0"/>
  </r>
  <r>
    <x v="0"/>
    <x v="7"/>
    <s v="2190914000"/>
    <x v="3"/>
    <n v="98.697585768742044"/>
    <n v="701454.23572823592"/>
    <n v="567322.67670287262"/>
    <n v="134131.5590253633"/>
    <n v="19.121925878187987"/>
    <n v="11557989.402119316"/>
    <n v="3306467.6175187347"/>
    <n v="8251521.784600582"/>
    <x v="0"/>
  </r>
  <r>
    <x v="0"/>
    <x v="7"/>
    <s v="2190915000"/>
    <x v="4"/>
    <n v="19.752994011976053"/>
    <n v="165523.40983441661"/>
    <n v="140591.28558560566"/>
    <n v="24932.124248810956"/>
    <n v="15.06259705122805"/>
    <n v="2893135.1986239138"/>
    <n v="1219458.3774238967"/>
    <n v="1673676.8212000171"/>
    <x v="0"/>
  </r>
  <r>
    <x v="0"/>
    <x v="7"/>
    <s v="2190916000"/>
    <x v="5"/>
    <n v="47.120418848167539"/>
    <n v="162604.42365263417"/>
    <n v="122460.05757526885"/>
    <n v="40144.366077365325"/>
    <n v="24.688360362891633"/>
    <n v="2546603.0113222324"/>
    <n v="973917.90988687333"/>
    <n v="1572685.1014353591"/>
    <x v="0"/>
  </r>
  <r>
    <x v="0"/>
    <x v="7"/>
    <s v="2190917000"/>
    <x v="6"/>
    <n v="23.709599027946538"/>
    <n v="239660.09145590581"/>
    <n v="178881.71060829636"/>
    <n v="60778.380847609456"/>
    <n v="25.36024269972869"/>
    <n v="3563790.9301059325"/>
    <n v="1181479.9888154585"/>
    <n v="2382310.941290474"/>
    <x v="0"/>
  </r>
  <r>
    <x v="0"/>
    <x v="7"/>
    <s v="2190918000"/>
    <x v="7"/>
    <n v="24.628895184135978"/>
    <n v="136397.74037165087"/>
    <n v="129613.87514289345"/>
    <n v="6783.8652287574223"/>
    <n v="4.9735906256753442"/>
    <n v="2420757.1974418997"/>
    <n v="1087091.037000031"/>
    <n v="1333666.1604418687"/>
    <x v="0"/>
  </r>
  <r>
    <x v="0"/>
    <x v="7"/>
    <s v="2190919000"/>
    <x v="8"/>
    <n v="93.278645833333343"/>
    <n v="476752.33137802378"/>
    <n v="367508.59270678711"/>
    <n v="109243.73867123667"/>
    <n v="22.914148810866696"/>
    <n v="7232828.6237341585"/>
    <n v="2465257.5872996822"/>
    <n v="4767571.0364344763"/>
    <x v="0"/>
  </r>
  <r>
    <x v="0"/>
    <x v="7"/>
    <s v="2190920000"/>
    <x v="9"/>
    <n v="5.9428571428571422"/>
    <n v="31514.667109806232"/>
    <n v="24822.504605944276"/>
    <n v="6692.1625038619568"/>
    <n v="21.235072801323028"/>
    <n v="484641.88177482592"/>
    <n v="458887.8936366883"/>
    <n v="25753.988138137618"/>
    <x v="0"/>
  </r>
  <r>
    <x v="0"/>
    <x v="7"/>
    <s v="2190921000"/>
    <x v="10"/>
    <n v="106.37562189054728"/>
    <n v="1139966.1795473006"/>
    <n v="925992.02268204489"/>
    <n v="213974.15686525567"/>
    <n v="18.770219740223201"/>
    <n v="18031442.383152176"/>
    <n v="5887911.227034566"/>
    <n v="12143531.156117611"/>
    <x v="0"/>
  </r>
  <r>
    <x v="0"/>
    <x v="7"/>
    <s v="2190922000"/>
    <x v="11"/>
    <n v="28.128119800332776"/>
    <n v="142087.33852171095"/>
    <n v="122117.71087167795"/>
    <n v="19969.627650032999"/>
    <n v="14.054473718628799"/>
    <n v="2222818.6370045887"/>
    <n v="1168801.6951490573"/>
    <n v="1054016.9418555314"/>
    <x v="0"/>
  </r>
  <r>
    <x v="0"/>
    <x v="7"/>
    <s v="2190923000"/>
    <x v="12"/>
    <n v="31.313043478260866"/>
    <n v="186569.07453612087"/>
    <n v="156777.96702136641"/>
    <n v="29791.107514754462"/>
    <n v="15.967870124684961"/>
    <n v="2862107.8464551936"/>
    <n v="1242598.6610290573"/>
    <n v="1619509.1854261362"/>
    <x v="0"/>
  </r>
  <r>
    <x v="0"/>
    <x v="7"/>
    <s v="2190924000"/>
    <x v="13"/>
    <n v="26.7000835421888"/>
    <n v="331292.9120725285"/>
    <n v="257262.68166787943"/>
    <n v="74030.230404649075"/>
    <n v="22.345853988099197"/>
    <n v="5109729.591489478"/>
    <n v="1889601.1810292474"/>
    <n v="3220128.4104602309"/>
    <x v="0"/>
  </r>
  <r>
    <x v="0"/>
    <x v="7"/>
    <s v="2190925000"/>
    <x v="14"/>
    <n v="20.334987593052112"/>
    <n v="153182.60994476013"/>
    <n v="115237.28414689611"/>
    <n v="37945.325797864018"/>
    <n v="24.771301266865507"/>
    <n v="2184267.8707983391"/>
    <n v="1103546.1559731497"/>
    <n v="1080721.7148251894"/>
    <x v="0"/>
  </r>
  <r>
    <x v="0"/>
    <x v="7"/>
    <s v="2190926000"/>
    <x v="15"/>
    <n v="16.013966480446928"/>
    <n v="82741.86313170912"/>
    <n v="67895.912119704415"/>
    <n v="14845.951012004705"/>
    <n v="17.94249059677664"/>
    <n v="1307025.1499111322"/>
    <n v="716129.22328226618"/>
    <n v="590895.926628866"/>
    <x v="0"/>
  </r>
  <r>
    <x v="0"/>
    <x v="7"/>
    <s v="2190927000"/>
    <x v="16"/>
    <n v="71.374045801526719"/>
    <n v="472647.67586707702"/>
    <n v="334993.1579042747"/>
    <n v="137654.51796280232"/>
    <n v="29.124128815459354"/>
    <n v="6726923.0709069585"/>
    <n v="2215413.0073533556"/>
    <n v="4511510.0635536034"/>
    <x v="0"/>
  </r>
  <r>
    <x v="0"/>
    <x v="7"/>
    <s v="2190928000"/>
    <x v="17"/>
    <n v="23.920612813370475"/>
    <n v="128372.72158456958"/>
    <n v="97933.990536399491"/>
    <n v="30438.731048170084"/>
    <n v="23.711214245868902"/>
    <n v="1970867.2547032873"/>
    <n v="1202296.6882787042"/>
    <n v="768570.56642458308"/>
    <x v="0"/>
  </r>
  <r>
    <x v="0"/>
    <x v="7"/>
    <s v="2190929000"/>
    <x v="18"/>
    <n v="84.888379705400979"/>
    <n v="674257.10809559992"/>
    <n v="500971.84608493652"/>
    <n v="173285.2620106634"/>
    <n v="25.700175783107067"/>
    <n v="9976589.0299622752"/>
    <n v="3548788.7959883818"/>
    <n v="6427800.2339738933"/>
    <x v="0"/>
  </r>
  <r>
    <x v="0"/>
    <x v="7"/>
    <s v="2190930000"/>
    <x v="19"/>
    <n v="30.994269340974213"/>
    <n v="130237.03341018307"/>
    <n v="104282.79515130076"/>
    <n v="25954.238258882309"/>
    <n v="19.92846241908715"/>
    <n v="1994356.5914374769"/>
    <n v="1121145.0862506174"/>
    <n v="873211.50518685952"/>
    <x v="0"/>
  </r>
  <r>
    <x v="0"/>
    <x v="7"/>
    <s v="2190931000"/>
    <x v="20"/>
    <n v="169.16084604033449"/>
    <n v="1019616.4178465719"/>
    <n v="769535.81501961488"/>
    <n v="250080.60282695701"/>
    <n v="24.526929779644664"/>
    <n v="15727970.192905305"/>
    <n v="3814988.7960572443"/>
    <n v="11912981.39684806"/>
    <x v="0"/>
  </r>
  <r>
    <x v="0"/>
    <x v="7"/>
    <s v="2190932000"/>
    <x v="21"/>
    <n v="86.537088456961527"/>
    <n v="203965.93875262755"/>
    <n v="161560.88851763346"/>
    <n v="42405.050234994094"/>
    <n v="20.790260616221552"/>
    <n v="2935957.8400764032"/>
    <n v="1168708.0019017428"/>
    <n v="1767249.8381746605"/>
    <x v="0"/>
  </r>
  <r>
    <x v="0"/>
    <x v="7"/>
    <s v="2190933000"/>
    <x v="22"/>
    <n v="18.716981132075475"/>
    <n v="64474.14454168568"/>
    <n v="52592.47733638066"/>
    <n v="11881.667205305021"/>
    <n v="18.42857674152302"/>
    <n v="1015245.0100111469"/>
    <n v="539982.3884776393"/>
    <n v="475262.6215335076"/>
    <x v="0"/>
  </r>
  <r>
    <x v="0"/>
    <x v="7"/>
    <s v="2190934000"/>
    <x v="23"/>
    <n v="19.655172413793107"/>
    <n v="103363.80931623558"/>
    <n v="84743.230891214203"/>
    <n v="18620.578425021376"/>
    <n v="18.014601578829971"/>
    <n v="1631225.6284952001"/>
    <n v="877832.41193824355"/>
    <n v="753393.21655695653"/>
    <x v="0"/>
  </r>
  <r>
    <x v="0"/>
    <x v="7"/>
    <s v="2190935000"/>
    <x v="24"/>
    <n v="78.547640249332147"/>
    <n v="516908.45966004673"/>
    <n v="387305.95430568582"/>
    <n v="129602.50535436091"/>
    <n v="25.072622227849806"/>
    <n v="7745372.0472161388"/>
    <n v="2359886.8361098981"/>
    <n v="5385485.2111062407"/>
    <x v="0"/>
  </r>
  <r>
    <x v="0"/>
    <x v="7"/>
    <s v="2190936000"/>
    <x v="25"/>
    <n v="15.99297012302285"/>
    <n v="80217.849736853634"/>
    <n v="66924.532987285784"/>
    <n v="13293.31674956785"/>
    <n v="16.571519671962289"/>
    <n v="1271062.7305775783"/>
    <n v="826114.27535975003"/>
    <n v="444948.45521782828"/>
    <x v="0"/>
  </r>
  <r>
    <x v="0"/>
    <x v="7"/>
    <s v="2190937000"/>
    <x v="26"/>
    <n v="13.232604373757454"/>
    <n v="116441.94186237498"/>
    <n v="93692.071475597608"/>
    <n v="22749.870386777373"/>
    <n v="19.537522324787311"/>
    <n v="1777851.4235453783"/>
    <n v="1042546.7572052054"/>
    <n v="735304.66634017287"/>
    <x v="0"/>
  </r>
  <r>
    <x v="1"/>
    <x v="7"/>
    <s v="2191011000"/>
    <x v="27"/>
    <n v="112.61246133451171"/>
    <n v="831369.55711195047"/>
    <n v="680411.08738289343"/>
    <n v="150958.46972905705"/>
    <n v="18.157805808221251"/>
    <n v="12788407.542955369"/>
    <n v="8510655.0630139131"/>
    <n v="4277752.4799414556"/>
    <x v="0"/>
  </r>
  <r>
    <x v="1"/>
    <x v="7"/>
    <s v="2191012000"/>
    <x v="28"/>
    <n v="25.098716683119445"/>
    <n v="291098.54556303762"/>
    <n v="234838.55879466736"/>
    <n v="56259.986768370261"/>
    <n v="19.326783876419992"/>
    <n v="4134795.0699862996"/>
    <n v="1727188.0513431071"/>
    <n v="2407607.0186431925"/>
    <x v="0"/>
  </r>
  <r>
    <x v="1"/>
    <x v="7"/>
    <s v="2191013000"/>
    <x v="29"/>
    <n v="18.548895899053626"/>
    <n v="158598.70059336987"/>
    <n v="141172.20406060657"/>
    <n v="17426.496532763296"/>
    <n v="10.987792754647451"/>
    <n v="2599704.4966869061"/>
    <n v="1090472.6041095986"/>
    <n v="1509231.8925773075"/>
    <x v="0"/>
  </r>
  <r>
    <x v="1"/>
    <x v="7"/>
    <s v="2191014000"/>
    <x v="30"/>
    <n v="14.677992277992278"/>
    <n v="314346.3373625098"/>
    <n v="230707.8599193641"/>
    <n v="83638.477443145704"/>
    <n v="26.607110534484235"/>
    <n v="4345884.9329312127"/>
    <n v="2432955.999401663"/>
    <n v="1912928.9335295497"/>
    <x v="0"/>
  </r>
  <r>
    <x v="1"/>
    <x v="7"/>
    <s v="2191015000"/>
    <x v="31"/>
    <n v="25.875868917576959"/>
    <n v="430308.7970413494"/>
    <n v="262735.79417962726"/>
    <n v="167573.00286172214"/>
    <n v="38.942499900976848"/>
    <n v="4987996.3317945888"/>
    <n v="2289080.8694132417"/>
    <n v="2698915.4623813471"/>
    <x v="0"/>
  </r>
  <r>
    <x v="1"/>
    <x v="7"/>
    <s v="2191016000"/>
    <x v="32"/>
    <n v="63.294044665012414"/>
    <n v="288863.42557022767"/>
    <n v="227777.05533741659"/>
    <n v="61086.370232811081"/>
    <n v="21.147145960837445"/>
    <n v="4250302.0445037261"/>
    <n v="1983660.5748003526"/>
    <n v="2266641.4697033735"/>
    <x v="0"/>
  </r>
  <r>
    <x v="1"/>
    <x v="7"/>
    <s v="2191017000"/>
    <x v="33"/>
    <n v="81.07749469214437"/>
    <n v="737398.53742440382"/>
    <n v="537647.14784032968"/>
    <n v="199751.38958407415"/>
    <n v="27.08866094063173"/>
    <n v="10281446.404572409"/>
    <n v="4129510.8106811834"/>
    <n v="6151935.5938912258"/>
    <x v="0"/>
  </r>
  <r>
    <x v="1"/>
    <x v="7"/>
    <s v="2191018000"/>
    <x v="34"/>
    <n v="14.19864559819413"/>
    <n v="164059.76253292907"/>
    <n v="123267.47047190038"/>
    <n v="40792.292061028696"/>
    <n v="24.864288129663187"/>
    <n v="2317152.9166139886"/>
    <n v="1225494.9053044626"/>
    <n v="1091658.0113095259"/>
    <x v="0"/>
  </r>
  <r>
    <x v="1"/>
    <x v="7"/>
    <s v="2191019000"/>
    <x v="35"/>
    <n v="65.845779784647448"/>
    <n v="784569.82942239463"/>
    <n v="587288.50854330068"/>
    <n v="197281.32087909395"/>
    <n v="25.145157700536831"/>
    <n v="11118573.824634761"/>
    <n v="2641434.8912097695"/>
    <n v="8477138.9334249906"/>
    <x v="0"/>
  </r>
  <r>
    <x v="1"/>
    <x v="7"/>
    <s v="2191020000"/>
    <x v="36"/>
    <n v="82.002947244326549"/>
    <n v="894823.66156792489"/>
    <n v="649083.87061288767"/>
    <n v="245739.79095503723"/>
    <n v="27.462370689264954"/>
    <n v="13350624.414532537"/>
    <n v="4941986.4036752423"/>
    <n v="8408638.0108572952"/>
    <x v="0"/>
  </r>
  <r>
    <x v="1"/>
    <x v="7"/>
    <s v="2191021000"/>
    <x v="37"/>
    <n v="55.732620320855624"/>
    <n v="583488.76976999512"/>
    <n v="429581.41035388981"/>
    <n v="153907.35941610532"/>
    <n v="26.377090252615133"/>
    <n v="8050339.8872823613"/>
    <n v="4003292.3753610435"/>
    <n v="4047047.5119213178"/>
    <x v="0"/>
  </r>
  <r>
    <x v="1"/>
    <x v="7"/>
    <s v="2191022000"/>
    <x v="38"/>
    <n v="25.033846153846152"/>
    <n v="86756.908219771794"/>
    <n v="76165.122493462113"/>
    <n v="10591.785726309681"/>
    <n v="12.20857905572046"/>
    <n v="1316935.250609457"/>
    <n v="727648.58359473839"/>
    <n v="589286.66701471864"/>
    <x v="0"/>
  </r>
  <r>
    <x v="1"/>
    <x v="7"/>
    <s v="2191023000"/>
    <x v="39"/>
    <n v="7.430232558139533"/>
    <n v="107156.10832335106"/>
    <n v="57236.307069641589"/>
    <n v="49919.801253709469"/>
    <n v="46.586052848310779"/>
    <n v="1004665.3854020066"/>
    <n v="1007258.8832726615"/>
    <n v="-2593.4978706549155"/>
    <x v="0"/>
  </r>
  <r>
    <x v="1"/>
    <x v="7"/>
    <s v="2191024000"/>
    <x v="40"/>
    <n v="19.701720841300194"/>
    <n v="198753.83252712584"/>
    <n v="147267.52654105902"/>
    <n v="51486.305986066815"/>
    <n v="25.904560093974531"/>
    <n v="2739149.398480955"/>
    <n v="1298820.3010503065"/>
    <n v="1440329.0974306485"/>
    <x v="0"/>
  </r>
  <r>
    <x v="1"/>
    <x v="7"/>
    <s v="2191025000"/>
    <x v="41"/>
    <n v="7.9518072289156629"/>
    <n v="170884.32380206723"/>
    <n v="143657.05569751206"/>
    <n v="27227.268104555173"/>
    <n v="15.933157295394814"/>
    <n v="2462852.4342075465"/>
    <n v="1209119.0890853147"/>
    <n v="1253733.3451222319"/>
    <x v="0"/>
  </r>
  <r>
    <x v="1"/>
    <x v="7"/>
    <s v="2191026000"/>
    <x v="42"/>
    <n v="15.622641509433963"/>
    <n v="103982.98530329899"/>
    <n v="84899.933909916668"/>
    <n v="19083.051393382324"/>
    <n v="18.35209033258722"/>
    <n v="1567832.010694629"/>
    <n v="998024.61191313353"/>
    <n v="569807.39878149552"/>
    <x v="0"/>
  </r>
  <r>
    <x v="1"/>
    <x v="7"/>
    <s v="2191027000"/>
    <x v="43"/>
    <n v="155.83333333333334"/>
    <n v="876513.48232843087"/>
    <n v="642345.9367950731"/>
    <n v="234167.54553335777"/>
    <n v="26.715795051012677"/>
    <n v="12338962.720800448"/>
    <n v="3649953.1315674889"/>
    <n v="8689009.5892329589"/>
    <x v="0"/>
  </r>
  <r>
    <x v="1"/>
    <x v="7"/>
    <s v="2191028000"/>
    <x v="44"/>
    <n v="24.985337243401766"/>
    <n v="141070.39208113469"/>
    <n v="113757.70453404213"/>
    <n v="27312.687547092559"/>
    <n v="19.361034689252186"/>
    <n v="2073248.4869933021"/>
    <n v="1034413.4900309484"/>
    <n v="1038834.9969623537"/>
    <x v="0"/>
  </r>
  <r>
    <x v="1"/>
    <x v="7"/>
    <s v="2191029000"/>
    <x v="45"/>
    <n v="73.374703557312245"/>
    <n v="712252.10457599512"/>
    <n v="539222.5608492113"/>
    <n v="173029.54372678383"/>
    <n v="24.293300450096755"/>
    <n v="9986683.4020303264"/>
    <n v="3418704.0614586654"/>
    <n v="6567979.3405716605"/>
    <x v="0"/>
  </r>
  <r>
    <x v="1"/>
    <x v="7"/>
    <s v="2191030000"/>
    <x v="46"/>
    <n v="10.27272727272727"/>
    <n v="142804.22790448717"/>
    <n v="112160.14246797808"/>
    <n v="30644.085436509093"/>
    <n v="21.458808248313915"/>
    <n v="2044419.9681716063"/>
    <n v="1411862.095805624"/>
    <n v="632557.87236598227"/>
    <x v="0"/>
  </r>
  <r>
    <x v="1"/>
    <x v="7"/>
    <s v="2191031000"/>
    <x v="47"/>
    <n v="23.633074935400519"/>
    <n v="254174.84110717941"/>
    <n v="185519.61151709664"/>
    <n v="68655.229590082774"/>
    <n v="27.011024887837941"/>
    <n v="3332780.7677807882"/>
    <n v="1556176.4817547058"/>
    <n v="1776604.2860260825"/>
    <x v="0"/>
  </r>
  <r>
    <x v="1"/>
    <x v="7"/>
    <s v="2191032000"/>
    <x v="48"/>
    <n v="69.485064011379805"/>
    <n v="526927.05001251039"/>
    <n v="379322.24834645644"/>
    <n v="147604.80166605394"/>
    <n v="28.012378879116088"/>
    <n v="7434424.8948101532"/>
    <n v="3028967.839954657"/>
    <n v="4405457.0548554957"/>
    <x v="0"/>
  </r>
  <r>
    <x v="1"/>
    <x v="7"/>
    <s v="2191033000"/>
    <x v="49"/>
    <n v="45.383845604002865"/>
    <n v="327102.38393390796"/>
    <n v="246233.78037151779"/>
    <n v="80868.60356239017"/>
    <n v="24.722719103976303"/>
    <n v="4613958.6591318855"/>
    <n v="1905851.5770656704"/>
    <n v="2708107.0820662151"/>
    <x v="0"/>
  </r>
  <r>
    <x v="1"/>
    <x v="7"/>
    <s v="2191034000"/>
    <x v="50"/>
    <n v="15.962264150943396"/>
    <n v="91909.187379241339"/>
    <n v="71099.891589009334"/>
    <n v="20809.295790232005"/>
    <n v="22.641148707329346"/>
    <n v="1313059.1387505312"/>
    <n v="738181.50006417022"/>
    <n v="574877.63868636102"/>
    <x v="0"/>
  </r>
  <r>
    <x v="1"/>
    <x v="7"/>
    <s v="2191035000"/>
    <x v="51"/>
    <n v="19.57045009784736"/>
    <n v="180373.92134068417"/>
    <n v="140438.95058464876"/>
    <n v="39934.970756035415"/>
    <n v="22.140102326991933"/>
    <n v="2619274.7742899666"/>
    <n v="1226836.100290969"/>
    <n v="1392438.6739989975"/>
    <x v="0"/>
  </r>
  <r>
    <x v="1"/>
    <x v="7"/>
    <s v="2191036000"/>
    <x v="52"/>
    <n v="44.208136234626309"/>
    <n v="191305.40874488576"/>
    <n v="141740.63894740699"/>
    <n v="49564.769797478773"/>
    <n v="25.908713257331677"/>
    <n v="2600698.7192023839"/>
    <n v="1550654.3476807601"/>
    <n v="1050044.3715216238"/>
    <x v="0"/>
  </r>
  <r>
    <x v="2"/>
    <x v="7"/>
    <s v="2290611000"/>
    <x v="53"/>
    <n v="525.56097560975616"/>
    <n v="4374445.8968207017"/>
    <n v="2985950.893726219"/>
    <n v="1388495.0030944827"/>
    <n v="31.741048714389752"/>
    <n v="56259140.589412011"/>
    <n v="27063677.660631001"/>
    <n v="29195462.92878101"/>
    <x v="1"/>
  </r>
  <r>
    <x v="2"/>
    <x v="7"/>
    <s v="2290612000"/>
    <x v="54"/>
    <n v="53.929339477726565"/>
    <n v="440941.29837254639"/>
    <n v="332148.19854319643"/>
    <n v="108793.09982934996"/>
    <n v="24.672921368647099"/>
    <n v="5986085.9269496305"/>
    <n v="3480005.4626859049"/>
    <n v="2506080.4642637256"/>
    <x v="1"/>
  </r>
  <r>
    <x v="2"/>
    <x v="7"/>
    <s v="2290613000"/>
    <x v="55"/>
    <n v="44.264990328820133"/>
    <n v="542297.16225469939"/>
    <n v="356989.02794409741"/>
    <n v="185308.13431060198"/>
    <n v="34.170957771593272"/>
    <n v="6928544.9808400422"/>
    <n v="5055062.9289183347"/>
    <n v="1873482.0519217076"/>
    <x v="1"/>
  </r>
  <r>
    <x v="2"/>
    <x v="7"/>
    <s v="2290614000"/>
    <x v="56"/>
    <n v="77.764751856193811"/>
    <n v="590134.41818093346"/>
    <n v="437427.38279265811"/>
    <n v="152707.03538827534"/>
    <n v="25.876652959674658"/>
    <n v="7929899.8025292652"/>
    <n v="4965255.0445896415"/>
    <n v="2964644.7579396237"/>
    <x v="1"/>
  </r>
  <r>
    <x v="2"/>
    <x v="7"/>
    <s v="2290615000"/>
    <x v="57"/>
    <n v="55.376623376623378"/>
    <n v="399650.27581985085"/>
    <n v="276262.10804089135"/>
    <n v="123388.1677789595"/>
    <n v="30.874035436567247"/>
    <n v="5050256.1080448572"/>
    <n v="3104259.4720889693"/>
    <n v="1945996.6359558878"/>
    <x v="1"/>
  </r>
  <r>
    <x v="2"/>
    <x v="7"/>
    <s v="2290616000"/>
    <x v="58"/>
    <n v="44.176018901358539"/>
    <n v="313593.79340423015"/>
    <n v="246608.19020984296"/>
    <n v="66985.603194387193"/>
    <n v="21.360627857848289"/>
    <n v="4456248.1536741927"/>
    <n v="4530237.6778783929"/>
    <n v="-73989.524204200134"/>
    <x v="1"/>
  </r>
  <r>
    <x v="2"/>
    <x v="7"/>
    <s v="2290617000"/>
    <x v="59"/>
    <n v="51.535187287173656"/>
    <n v="248192.72431005744"/>
    <n v="192140.70405743737"/>
    <n v="56052.020252620074"/>
    <n v="22.58407066864558"/>
    <n v="3855553.1424832456"/>
    <n v="3390344.3472050522"/>
    <n v="465208.79527819343"/>
    <x v="1"/>
  </r>
  <r>
    <x v="2"/>
    <x v="7"/>
    <s v="2290618000"/>
    <x v="60"/>
    <n v="29.409698996655514"/>
    <n v="256628.08797359007"/>
    <n v="197159.39842960806"/>
    <n v="59468.689543982007"/>
    <n v="23.173102372995903"/>
    <n v="3963422.3941452024"/>
    <n v="2540573.6138474923"/>
    <n v="1422848.7802977101"/>
    <x v="1"/>
  </r>
  <r>
    <x v="2"/>
    <x v="7"/>
    <s v="2290619000"/>
    <x v="61"/>
    <n v="75.844155844155864"/>
    <n v="738279.07506772876"/>
    <n v="554051.39038031432"/>
    <n v="184227.68468741444"/>
    <n v="24.95366466542664"/>
    <n v="10523551.39592205"/>
    <n v="5770162.2543226918"/>
    <n v="4753389.1415993581"/>
    <x v="1"/>
  </r>
  <r>
    <x v="2"/>
    <x v="7"/>
    <s v="2290620000"/>
    <x v="62"/>
    <n v="31.072566371681415"/>
    <n v="120391.68912295238"/>
    <n v="97286.096030147397"/>
    <n v="23105.593092804978"/>
    <n v="19.192016709066966"/>
    <n v="1673807.2808557809"/>
    <n v="1321305.5205472743"/>
    <n v="352501.76030850667"/>
    <x v="1"/>
  </r>
  <r>
    <x v="2"/>
    <x v="7"/>
    <s v="2290621000"/>
    <x v="63"/>
    <n v="28.235294117647058"/>
    <n v="152453.86282315181"/>
    <n v="122622.16421294564"/>
    <n v="29831.698610206164"/>
    <n v="19.567689567047093"/>
    <n v="2341669.9092985797"/>
    <n v="1895748.9555761856"/>
    <n v="445920.95372239407"/>
    <x v="1"/>
  </r>
  <r>
    <x v="2"/>
    <x v="7"/>
    <s v="2290622000"/>
    <x v="64"/>
    <n v="155.64573883981862"/>
    <n v="1359334.8827236942"/>
    <n v="970889.05275475327"/>
    <n v="388445.82996894093"/>
    <n v="28.576168750309233"/>
    <n v="19295600.63673326"/>
    <n v="9714707.2039275654"/>
    <n v="9580893.4328056946"/>
    <x v="1"/>
  </r>
  <r>
    <x v="2"/>
    <x v="7"/>
    <s v="2290623000"/>
    <x v="65"/>
    <n v="29.259259259259252"/>
    <n v="183648.7131900547"/>
    <n v="132580.3745236198"/>
    <n v="51068.338666434895"/>
    <n v="27.807621289230166"/>
    <n v="2593896.9859074918"/>
    <n v="2044011.7354220566"/>
    <n v="549885.25048543513"/>
    <x v="1"/>
  </r>
  <r>
    <x v="2"/>
    <x v="7"/>
    <s v="2290624000"/>
    <x v="66"/>
    <n v="153.34225440806043"/>
    <n v="1053188.9859679439"/>
    <n v="797046.78410964995"/>
    <n v="256142.20185829396"/>
    <n v="24.320630510855931"/>
    <n v="15181341.359625835"/>
    <n v="7919763.5304099964"/>
    <n v="7261577.8292158386"/>
    <x v="1"/>
  </r>
  <r>
    <x v="2"/>
    <x v="7"/>
    <s v="2290625000"/>
    <x v="67"/>
    <n v="47.485768500948758"/>
    <n v="257902.68493279919"/>
    <n v="188821.18962809886"/>
    <n v="69081.495304700336"/>
    <n v="26.78587674366425"/>
    <n v="3436715.5287473528"/>
    <n v="3659971.6999694244"/>
    <n v="-223256.17122207163"/>
    <x v="1"/>
  </r>
  <r>
    <x v="2"/>
    <x v="7"/>
    <s v="2290626000"/>
    <x v="68"/>
    <n v="36.647441860465108"/>
    <n v="346228.70346545329"/>
    <n v="267997.70230727084"/>
    <n v="78231.001158182451"/>
    <n v="22.595180692749338"/>
    <n v="4887554.6242013583"/>
    <n v="3628544.5015933411"/>
    <n v="1259010.1226080172"/>
    <x v="1"/>
  </r>
  <r>
    <x v="2"/>
    <x v="7"/>
    <s v="2290627000"/>
    <x v="69"/>
    <n v="45.053053053053048"/>
    <n v="169453.20350190581"/>
    <n v="128724.6442989756"/>
    <n v="40728.559202930206"/>
    <n v="24.035284291613962"/>
    <n v="2414263.6748474347"/>
    <n v="2024773.9292640896"/>
    <n v="389489.74558334518"/>
    <x v="1"/>
  </r>
  <r>
    <x v="2"/>
    <x v="7"/>
    <s v="2290628000"/>
    <x v="70"/>
    <n v="47.30113636363636"/>
    <n v="231037.47328850362"/>
    <n v="192336.1208142839"/>
    <n v="38701.352474219719"/>
    <n v="16.751114840098751"/>
    <n v="3506125.5144647341"/>
    <n v="2434305.8867304265"/>
    <n v="1071819.6277343077"/>
    <x v="1"/>
  </r>
  <r>
    <x v="2"/>
    <x v="7"/>
    <s v="2290629000"/>
    <x v="71"/>
    <n v="84.003471217818912"/>
    <n v="962523.55320394225"/>
    <n v="702965.42219402455"/>
    <n v="259558.13100991771"/>
    <n v="26.966418654995945"/>
    <n v="14099602.236799359"/>
    <n v="7351992.1718320791"/>
    <n v="6747610.0649672803"/>
    <x v="1"/>
  </r>
  <r>
    <x v="2"/>
    <x v="7"/>
    <s v="2290630000"/>
    <x v="72"/>
    <n v="57.613832853025926"/>
    <n v="215819.90422685395"/>
    <n v="161784.77861776296"/>
    <n v="54035.125609090988"/>
    <n v="25.037137238413958"/>
    <n v="2977041.1393336426"/>
    <n v="2061264.8647140383"/>
    <n v="915776.27461960423"/>
    <x v="1"/>
  </r>
  <r>
    <x v="2"/>
    <x v="7"/>
    <s v="2290631000"/>
    <x v="73"/>
    <n v="30.850174216027874"/>
    <n v="133041.30417520055"/>
    <n v="92850.594534658536"/>
    <n v="40190.709640542016"/>
    <n v="30.209196978116914"/>
    <n v="1732360.4714042319"/>
    <n v="2221911.2198500969"/>
    <n v="-489550.748445865"/>
    <x v="1"/>
  </r>
  <r>
    <x v="2"/>
    <x v="7"/>
    <s v="2290632000"/>
    <x v="74"/>
    <n v="37.616654702081831"/>
    <n v="327202.81473588938"/>
    <n v="241042.94653823032"/>
    <n v="86159.86819765906"/>
    <n v="26.33225153249532"/>
    <n v="4583669.4066467509"/>
    <n v="3260673.7390979691"/>
    <n v="1322995.6675487817"/>
    <x v="1"/>
  </r>
  <r>
    <x v="3"/>
    <x v="7"/>
    <s v="2290711000"/>
    <x v="75"/>
    <n v="320.15871675812582"/>
    <n v="2711460.6179891177"/>
    <n v="2181233.4206416872"/>
    <n v="530227.19734743051"/>
    <n v="19.555039591194923"/>
    <n v="43328070.297621511"/>
    <n v="10891567.629507542"/>
    <n v="32436502.668113969"/>
    <x v="1"/>
  </r>
  <r>
    <x v="3"/>
    <x v="7"/>
    <s v="2290712000"/>
    <x v="76"/>
    <n v="69.177520501688377"/>
    <n v="418455.99257355212"/>
    <n v="315327.66556379746"/>
    <n v="103128.32700975466"/>
    <n v="24.644963589959286"/>
    <n v="6048040.5571125513"/>
    <n v="2644552.7053808575"/>
    <n v="3403487.8517316938"/>
    <x v="1"/>
  </r>
  <r>
    <x v="3"/>
    <x v="7"/>
    <s v="2290713000"/>
    <x v="77"/>
    <n v="26.983761840324764"/>
    <n v="229078.2764590107"/>
    <n v="179081.02937688821"/>
    <n v="49997.247082122485"/>
    <n v="21.825398660648894"/>
    <n v="3190310.3303028736"/>
    <n v="1476627.8245930343"/>
    <n v="1713682.5057098393"/>
    <x v="1"/>
  </r>
  <r>
    <x v="3"/>
    <x v="7"/>
    <s v="2290714000"/>
    <x v="78"/>
    <n v="32.915237134207878"/>
    <n v="231825.73013654954"/>
    <n v="175110.09580791113"/>
    <n v="56715.634328638407"/>
    <n v="24.46477114306159"/>
    <n v="3302573.6600451954"/>
    <n v="1467451.2004823701"/>
    <n v="1835122.4595628253"/>
    <x v="1"/>
  </r>
  <r>
    <x v="3"/>
    <x v="7"/>
    <s v="2290715000"/>
    <x v="79"/>
    <n v="46.85350756533699"/>
    <n v="346259.91963929392"/>
    <n v="273877.58899597428"/>
    <n v="72382.330643319641"/>
    <n v="20.904045353768293"/>
    <n v="5280854.7079329034"/>
    <n v="2172955.5994534451"/>
    <n v="3107899.1084794584"/>
    <x v="1"/>
  </r>
  <r>
    <x v="3"/>
    <x v="7"/>
    <s v="2290716000"/>
    <x v="80"/>
    <n v="71.206504065040647"/>
    <n v="704205.23669531324"/>
    <n v="544407.98641983804"/>
    <n v="159797.25027547521"/>
    <n v="22.691857706905168"/>
    <n v="10600469.01039456"/>
    <n v="3144949.645616468"/>
    <n v="7455519.3647780921"/>
    <x v="1"/>
  </r>
  <r>
    <x v="3"/>
    <x v="7"/>
    <s v="2290717000"/>
    <x v="81"/>
    <n v="25.427974947807932"/>
    <n v="224372.57964664244"/>
    <n v="176332.55666344787"/>
    <n v="48040.022983194562"/>
    <n v="21.410826161936246"/>
    <n v="3277826.7996597062"/>
    <n v="1287644.5765831301"/>
    <n v="1990182.2230765761"/>
    <x v="1"/>
  </r>
  <r>
    <x v="3"/>
    <x v="7"/>
    <s v="2290718000"/>
    <x v="82"/>
    <n v="8.4599999999999991"/>
    <n v="102335.16095319211"/>
    <n v="80435.938109385548"/>
    <n v="21899.222843806565"/>
    <n v="21.399509845714928"/>
    <n v="1472500.7925080357"/>
    <n v="981988.69915759715"/>
    <n v="490512.09335043852"/>
    <x v="1"/>
  </r>
  <r>
    <x v="3"/>
    <x v="7"/>
    <s v="2290719000"/>
    <x v="83"/>
    <n v="45.704295704295696"/>
    <n v="228986.97043941353"/>
    <n v="180111.49547165429"/>
    <n v="48875.474967759248"/>
    <n v="21.344216604975326"/>
    <n v="3321983.8182663806"/>
    <n v="1426112.4133998747"/>
    <n v="1895871.4048665059"/>
    <x v="1"/>
  </r>
  <r>
    <x v="3"/>
    <x v="7"/>
    <s v="2290720000"/>
    <x v="84"/>
    <n v="99.467345207803234"/>
    <n v="708247.27715675288"/>
    <n v="550362.66813805618"/>
    <n v="157884.6090186967"/>
    <n v="22.292300176927171"/>
    <n v="10872393.43221559"/>
    <n v="3604560.679188082"/>
    <n v="7267832.753027508"/>
    <x v="1"/>
  </r>
  <r>
    <x v="3"/>
    <x v="7"/>
    <s v="2290721000"/>
    <x v="85"/>
    <n v="32.638297872340416"/>
    <n v="208230.90180695031"/>
    <n v="159068.57598979061"/>
    <n v="49162.325817159697"/>
    <n v="23.609524518477958"/>
    <n v="3079100.6668949812"/>
    <n v="1432506.7964782133"/>
    <n v="1646593.8704167679"/>
    <x v="1"/>
  </r>
  <r>
    <x v="3"/>
    <x v="7"/>
    <s v="2290722000"/>
    <x v="86"/>
    <n v="15.793650793650796"/>
    <n v="125012.47345843595"/>
    <n v="97430.24544047087"/>
    <n v="27582.228017965084"/>
    <n v="22.063580741113487"/>
    <n v="1720094.7157148686"/>
    <n v="809962.78754679149"/>
    <n v="910131.92816807714"/>
    <x v="1"/>
  </r>
  <r>
    <x v="3"/>
    <x v="7"/>
    <s v="2290723000"/>
    <x v="87"/>
    <n v="35.988031914893618"/>
    <n v="198265.68246562488"/>
    <n v="156066.25269054182"/>
    <n v="42199.429775083059"/>
    <n v="21.284283417227062"/>
    <n v="2819496.3406244223"/>
    <n v="1258112.9432958011"/>
    <n v="1561383.3973286212"/>
    <x v="1"/>
  </r>
  <r>
    <x v="3"/>
    <x v="7"/>
    <s v="2290724000"/>
    <x v="88"/>
    <n v="61.280487804878042"/>
    <n v="748190.70222719223"/>
    <n v="588012.76615572209"/>
    <n v="160177.93607147015"/>
    <n v="21.408704437873546"/>
    <n v="11714037.806842485"/>
    <n v="3482744.4209623812"/>
    <n v="8231293.3858801043"/>
    <x v="1"/>
  </r>
  <r>
    <x v="3"/>
    <x v="7"/>
    <s v="2290725000"/>
    <x v="89"/>
    <n v="58.030794165316038"/>
    <n v="233214.1892222419"/>
    <n v="182737.40294694691"/>
    <n v="50476.786275294988"/>
    <n v="21.643960191115575"/>
    <n v="3591326.2323982394"/>
    <n v="1591340.5709347839"/>
    <n v="1999985.6614634555"/>
    <x v="1"/>
  </r>
  <r>
    <x v="3"/>
    <x v="7"/>
    <s v="2290726000"/>
    <x v="90"/>
    <n v="38.100000000000016"/>
    <n v="297661.21132733172"/>
    <n v="223127.71039218281"/>
    <n v="74533.500935148913"/>
    <n v="25.039708937146671"/>
    <n v="4296061.600176285"/>
    <n v="1923824.2865356219"/>
    <n v="2372237.3136406634"/>
    <x v="1"/>
  </r>
  <r>
    <x v="3"/>
    <x v="7"/>
    <s v="2290727000"/>
    <x v="91"/>
    <n v="53.1358574610245"/>
    <n v="444913.09177294542"/>
    <n v="337510.43143494707"/>
    <n v="107402.66033799836"/>
    <n v="24.140143844724097"/>
    <n v="6465345.3589601601"/>
    <n v="2243408.4854128514"/>
    <n v="4221936.8735473081"/>
    <x v="1"/>
  </r>
  <r>
    <x v="3"/>
    <x v="7"/>
    <s v="2290728000"/>
    <x v="92"/>
    <n v="39.237899073120502"/>
    <n v="297291.29670730035"/>
    <n v="232263.64864327366"/>
    <n v="65027.648064026696"/>
    <n v="21.873377654930142"/>
    <n v="4145414.4079353362"/>
    <n v="1675673.9230430021"/>
    <n v="2469740.4848923339"/>
    <x v="1"/>
  </r>
  <r>
    <x v="3"/>
    <x v="7"/>
    <s v="2290729000"/>
    <x v="93"/>
    <n v="12.687500000000002"/>
    <n v="104218.12964750435"/>
    <n v="81653.920092454326"/>
    <n v="22564.209555050023"/>
    <n v="21.650944640216306"/>
    <n v="1417902.783443534"/>
    <n v="883219.22896358347"/>
    <n v="534683.55447995057"/>
    <x v="1"/>
  </r>
  <r>
    <x v="3"/>
    <x v="7"/>
    <s v="2290730000"/>
    <x v="94"/>
    <n v="19.230769230769234"/>
    <n v="134449.90117505589"/>
    <n v="105289.66429747271"/>
    <n v="29160.236877583171"/>
    <n v="21.688552109544567"/>
    <n v="1895495.0331225209"/>
    <n v="913997.02506097243"/>
    <n v="981498.00806154846"/>
    <x v="1"/>
  </r>
  <r>
    <x v="4"/>
    <x v="7"/>
    <s v="2390111000"/>
    <x v="95"/>
    <n v="271.56186453933992"/>
    <n v="5319317.0712302653"/>
    <n v="3937356.0193291469"/>
    <n v="1381961.0519011184"/>
    <n v="25.980046562283508"/>
    <n v="87368533.12716727"/>
    <n v="35636312.63106937"/>
    <n v="51732220.4960979"/>
    <x v="2"/>
  </r>
  <r>
    <x v="4"/>
    <x v="7"/>
    <s v="2390112000"/>
    <x v="96"/>
    <n v="260.4283441439236"/>
    <n v="1285240.6444251891"/>
    <n v="983930.910550431"/>
    <n v="301309.73387475812"/>
    <n v="23.443837944412024"/>
    <n v="21434704.424232259"/>
    <n v="5061418.2572267223"/>
    <n v="16373286.167005537"/>
    <x v="2"/>
  </r>
  <r>
    <x v="4"/>
    <x v="7"/>
    <s v="2390113000"/>
    <x v="97"/>
    <n v="235.64739884393066"/>
    <n v="1748290.5464582664"/>
    <n v="1382873.5137857618"/>
    <n v="365417.03267250466"/>
    <n v="20.901390413211136"/>
    <n v="31340853.60107094"/>
    <n v="10438704.636363789"/>
    <n v="20902148.964707151"/>
    <x v="2"/>
  </r>
  <r>
    <x v="4"/>
    <x v="7"/>
    <s v="2390114000"/>
    <x v="98"/>
    <n v="100.46125461254611"/>
    <n v="1912161.6071316754"/>
    <n v="1506214.8873653638"/>
    <n v="405946.71976631158"/>
    <n v="21.229728609353742"/>
    <n v="32341906.576965515"/>
    <n v="16720064.238356031"/>
    <n v="15621842.338609483"/>
    <x v="2"/>
  </r>
  <r>
    <x v="4"/>
    <x v="7"/>
    <s v="2390115000"/>
    <x v="99"/>
    <n v="203.58910623581539"/>
    <n v="2363704.9517843244"/>
    <n v="1968163.7484843193"/>
    <n v="395541.20330000506"/>
    <n v="16.733949937424175"/>
    <n v="42561807.743858725"/>
    <n v="31922920.518306531"/>
    <n v="10638887.225552194"/>
    <x v="2"/>
  </r>
  <r>
    <x v="4"/>
    <x v="7"/>
    <s v="2390116000"/>
    <x v="100"/>
    <n v="254.23442958679678"/>
    <n v="5298565.3392453045"/>
    <n v="4076817.1378944796"/>
    <n v="1221748.2013508249"/>
    <n v="23.058094467602494"/>
    <n v="101029589.02846949"/>
    <n v="47378406.948164172"/>
    <n v="53651182.080305316"/>
    <x v="2"/>
  </r>
  <r>
    <x v="4"/>
    <x v="7"/>
    <s v="2390117000"/>
    <x v="101"/>
    <n v="99.582172701949858"/>
    <n v="1106027.2026258882"/>
    <n v="911546.29345448082"/>
    <n v="194480.90917140734"/>
    <n v="17.58373652200218"/>
    <n v="20575708.445227362"/>
    <n v="15137047.443254853"/>
    <n v="5438661.0019725095"/>
    <x v="2"/>
  </r>
  <r>
    <x v="4"/>
    <x v="7"/>
    <s v="2390118000"/>
    <x v="102"/>
    <n v="132.38247649529907"/>
    <n v="1326777.1114529404"/>
    <n v="1072341.4581082317"/>
    <n v="254435.65334470873"/>
    <n v="19.17697035533563"/>
    <n v="27237799.16290196"/>
    <n v="21979038.253146932"/>
    <n v="5258760.9097550288"/>
    <x v="2"/>
  </r>
  <r>
    <x v="4"/>
    <x v="7"/>
    <s v="2390119000"/>
    <x v="103"/>
    <n v="224.9636451769268"/>
    <n v="2068271.2617996046"/>
    <n v="1652482.8858794575"/>
    <n v="415788.37592014717"/>
    <n v="20.103183929479798"/>
    <n v="33959699.34892337"/>
    <n v="19309700.029591259"/>
    <n v="14649999.319332112"/>
    <x v="2"/>
  </r>
  <r>
    <x v="4"/>
    <x v="7"/>
    <s v="2390120000"/>
    <x v="104"/>
    <n v="100.3020134228188"/>
    <n v="673822.96402096469"/>
    <n v="509185.03616713861"/>
    <n v="164637.92785382608"/>
    <n v="24.433410056458644"/>
    <n v="10427544.977093415"/>
    <n v="3371830.2630652953"/>
    <n v="7055714.71402812"/>
    <x v="2"/>
  </r>
  <r>
    <x v="4"/>
    <x v="7"/>
    <s v="2390121000"/>
    <x v="105"/>
    <n v="196.41162712996993"/>
    <n v="2253373.840310418"/>
    <n v="1873819.6428882463"/>
    <n v="379554.19742217171"/>
    <n v="16.843818394993239"/>
    <n v="37334914.501165472"/>
    <n v="20743356.016739313"/>
    <n v="16591558.484426159"/>
    <x v="2"/>
  </r>
  <r>
    <x v="4"/>
    <x v="7"/>
    <s v="2390122000"/>
    <x v="106"/>
    <n v="341.27889294403889"/>
    <n v="2410965.4479456935"/>
    <n v="1906526.8611916059"/>
    <n v="504438.58675408759"/>
    <n v="20.922680048521787"/>
    <n v="38469060.473409131"/>
    <n v="25140057.038492687"/>
    <n v="13329003.434916444"/>
    <x v="2"/>
  </r>
  <r>
    <x v="4"/>
    <x v="7"/>
    <s v="2390123000"/>
    <x v="107"/>
    <n v="93.277826468010517"/>
    <n v="546153.73090392584"/>
    <n v="441350.68595256482"/>
    <n v="104803.04495136102"/>
    <n v="19.189293970015374"/>
    <n v="9572242.0943179186"/>
    <n v="2646575.6113341814"/>
    <n v="6925666.4829837373"/>
    <x v="2"/>
  </r>
  <r>
    <x v="4"/>
    <x v="7"/>
    <s v="2390124000"/>
    <x v="108"/>
    <n v="122.2992489890237"/>
    <n v="1414457.6861098667"/>
    <n v="1091070.1644139984"/>
    <n v="323387.52169586834"/>
    <n v="22.863004306991304"/>
    <n v="21690834.477757309"/>
    <n v="8520429.2917221412"/>
    <n v="13170405.186035167"/>
    <x v="2"/>
  </r>
  <r>
    <x v="4"/>
    <x v="7"/>
    <s v="2390125000"/>
    <x v="109"/>
    <n v="42.167952013710369"/>
    <n v="329690.35743279668"/>
    <n v="264603.20554426016"/>
    <n v="65087.151888536522"/>
    <n v="19.741903401528429"/>
    <n v="4776228.4067374375"/>
    <n v="2845778.0093157818"/>
    <n v="1930450.3974216557"/>
    <x v="2"/>
  </r>
  <r>
    <x v="4"/>
    <x v="7"/>
    <s v="2390126000"/>
    <x v="110"/>
    <n v="43.84495317377732"/>
    <n v="697177.92081048328"/>
    <n v="539822.61010412406"/>
    <n v="157355.31070635922"/>
    <n v="22.570323300461169"/>
    <n v="10577896.953524753"/>
    <n v="3882879.6231331681"/>
    <n v="6695017.3303915858"/>
    <x v="2"/>
  </r>
  <r>
    <x v="4"/>
    <x v="7"/>
    <s v="2390127000"/>
    <x v="111"/>
    <n v="11.294117647058822"/>
    <n v="98134.415733427493"/>
    <n v="74266.089792646351"/>
    <n v="23868.325940781142"/>
    <n v="24.322074740442851"/>
    <n v="1438636.2529391514"/>
    <n v="978458.97152645863"/>
    <n v="460177.28141269274"/>
    <x v="2"/>
  </r>
  <r>
    <x v="4"/>
    <x v="7"/>
    <s v="2390128000"/>
    <x v="112"/>
    <n v="28.418998048145738"/>
    <n v="371670.50952009176"/>
    <n v="311643.12902565295"/>
    <n v="60027.38049443881"/>
    <n v="16.150697716627381"/>
    <n v="6253880.3794197133"/>
    <n v="2556964.5271280697"/>
    <n v="3696915.8522916436"/>
    <x v="2"/>
  </r>
  <r>
    <x v="4"/>
    <x v="7"/>
    <s v="2390129000"/>
    <x v="113"/>
    <n v="10.562347188264061"/>
    <n v="142402.85683437841"/>
    <n v="113416.58105364411"/>
    <n v="28986.2757807343"/>
    <n v="20.355122379635109"/>
    <n v="2192704.2427798882"/>
    <n v="1043314.8585829027"/>
    <n v="1149389.3841969855"/>
    <x v="2"/>
  </r>
  <r>
    <x v="4"/>
    <x v="7"/>
    <s v="2390130000"/>
    <x v="114"/>
    <n v="50.81539465101109"/>
    <n v="451526.30246516829"/>
    <n v="364869.77711496782"/>
    <n v="86656.525350200478"/>
    <n v="19.191910831570073"/>
    <n v="7604740.7047865661"/>
    <n v="2149087.5473399465"/>
    <n v="5455653.1574466191"/>
    <x v="2"/>
  </r>
  <r>
    <x v="4"/>
    <x v="7"/>
    <s v="2390131000"/>
    <x v="115"/>
    <n v="116.26329405001435"/>
    <n v="865838.67341188027"/>
    <n v="681304.44824228936"/>
    <n v="184534.22516959091"/>
    <n v="21.312772325406147"/>
    <n v="13333046.555061143"/>
    <n v="4133963.1381122917"/>
    <n v="9199083.4169488512"/>
    <x v="2"/>
  </r>
  <r>
    <x v="4"/>
    <x v="7"/>
    <s v="2390132000"/>
    <x v="116"/>
    <n v="42.777551850345674"/>
    <n v="343481.36009971314"/>
    <n v="266786.51544616773"/>
    <n v="76694.844653545413"/>
    <n v="22.328677349851176"/>
    <n v="5570489.252393092"/>
    <n v="1813804.892200079"/>
    <n v="3756684.3601930132"/>
    <x v="2"/>
  </r>
  <r>
    <x v="5"/>
    <x v="7"/>
    <s v="2390811000"/>
    <x v="117"/>
    <n v="206.021151586369"/>
    <n v="2442144.6099273069"/>
    <n v="1550249.3787339646"/>
    <n v="891895.23119334225"/>
    <n v="36.520983547321158"/>
    <n v="27419050.615405891"/>
    <n v="6009049.9572678879"/>
    <n v="21410000.658138003"/>
    <x v="2"/>
  </r>
  <r>
    <x v="5"/>
    <x v="7"/>
    <s v="2390812000"/>
    <x v="118"/>
    <n v="18.611111111111111"/>
    <n v="170080.39828670232"/>
    <n v="129431.29935445034"/>
    <n v="40649.098932251974"/>
    <n v="23.899931645109579"/>
    <n v="2235706.0009653564"/>
    <n v="1215946.8727320486"/>
    <n v="1019759.1282333077"/>
    <x v="2"/>
  </r>
  <r>
    <x v="5"/>
    <x v="7"/>
    <s v="2390813000"/>
    <x v="119"/>
    <n v="22.571959145775299"/>
    <n v="271156.53332501673"/>
    <n v="208269.59676301084"/>
    <n v="62886.936562005896"/>
    <n v="23.192115561762119"/>
    <n v="3489584.5349747441"/>
    <n v="1263782.5669978319"/>
    <n v="2225801.9679769119"/>
    <x v="2"/>
  </r>
  <r>
    <x v="5"/>
    <x v="7"/>
    <s v="2390814000"/>
    <x v="120"/>
    <n v="24.122950819672131"/>
    <n v="210585.06178347222"/>
    <n v="159931.13205676508"/>
    <n v="50653.929726707138"/>
    <n v="24.053904535161436"/>
    <n v="2810660.1265029665"/>
    <n v="1250724.455678418"/>
    <n v="1559935.6708245485"/>
    <x v="2"/>
  </r>
  <r>
    <x v="5"/>
    <x v="7"/>
    <s v="2390815000"/>
    <x v="121"/>
    <n v="41.193356047700178"/>
    <n v="310628.64600004285"/>
    <n v="240963.72325339948"/>
    <n v="69664.922746643366"/>
    <n v="22.427076074185944"/>
    <n v="4373378.1185180359"/>
    <n v="2183693.5780320675"/>
    <n v="2189684.5404859683"/>
    <x v="2"/>
  </r>
  <r>
    <x v="5"/>
    <x v="7"/>
    <s v="2390816000"/>
    <x v="122"/>
    <n v="30.32401315789474"/>
    <n v="418541.21764141944"/>
    <n v="308198.5200306201"/>
    <n v="110342.69761079934"/>
    <n v="26.363639460076836"/>
    <n v="5567706.4368621977"/>
    <n v="1793709.1805410036"/>
    <n v="3773997.2563211941"/>
    <x v="2"/>
  </r>
  <r>
    <x v="5"/>
    <x v="7"/>
    <s v="2390817000"/>
    <x v="123"/>
    <n v="16.723372781065084"/>
    <n v="139141.75933595933"/>
    <n v="115623.10173984867"/>
    <n v="23518.657596110657"/>
    <n v="16.902659351406214"/>
    <n v="1989956.1992852495"/>
    <n v="1024641.7576098214"/>
    <n v="965314.44167542807"/>
    <x v="2"/>
  </r>
  <r>
    <x v="5"/>
    <x v="7"/>
    <s v="2390818000"/>
    <x v="124"/>
    <n v="9.9568965517241388"/>
    <n v="133096.90436783977"/>
    <n v="112536.12642727101"/>
    <n v="20560.777940568762"/>
    <n v="15.447976072940781"/>
    <n v="1797793.2605718672"/>
    <n v="1173156.7052580565"/>
    <n v="624636.55531381071"/>
    <x v="2"/>
  </r>
  <r>
    <x v="5"/>
    <x v="7"/>
    <s v="2390822000"/>
    <x v="125"/>
    <n v="125.59510250569477"/>
    <n v="988697.76821707073"/>
    <n v="795313.99687913747"/>
    <n v="193383.77133793326"/>
    <n v="19.559442486318574"/>
    <n v="14644108.128944274"/>
    <n v="4345594.0701518832"/>
    <n v="10298514.05879239"/>
    <x v="2"/>
  </r>
  <r>
    <x v="5"/>
    <x v="7"/>
    <s v="2390823000"/>
    <x v="126"/>
    <n v="10.890243902439023"/>
    <n v="165206.70153600845"/>
    <n v="130199.42957226551"/>
    <n v="35007.27196374294"/>
    <n v="21.189982996006222"/>
    <n v="2292400.6941793086"/>
    <n v="1377017.4600672424"/>
    <n v="915383.23411206622"/>
    <x v="2"/>
  </r>
  <r>
    <x v="5"/>
    <x v="7"/>
    <s v="2390824000"/>
    <x v="127"/>
    <n v="19.266517357222845"/>
    <n v="150904.76043568316"/>
    <n v="115049.57458834934"/>
    <n v="35855.185847333822"/>
    <n v="23.760142320106326"/>
    <n v="1985226.261159109"/>
    <n v="966297.30160203355"/>
    <n v="1018928.9595570754"/>
    <x v="2"/>
  </r>
  <r>
    <x v="5"/>
    <x v="7"/>
    <s v="2390825000"/>
    <x v="128"/>
    <n v="48.053691275167793"/>
    <n v="295373.57065129373"/>
    <n v="240803.15801261412"/>
    <n v="54570.412638679612"/>
    <n v="18.475049246401014"/>
    <n v="4261979.8997950554"/>
    <n v="1585064.3873841369"/>
    <n v="2676915.5124109183"/>
    <x v="2"/>
  </r>
  <r>
    <x v="5"/>
    <x v="7"/>
    <s v="2390826000"/>
    <x v="129"/>
    <n v="46.907522429261554"/>
    <n v="340658.30586776923"/>
    <n v="248506.18722638063"/>
    <n v="92152.118641388603"/>
    <n v="27.051187965796615"/>
    <n v="4122064.3834749805"/>
    <n v="1610927.933333325"/>
    <n v="2511136.4501416553"/>
    <x v="2"/>
  </r>
  <r>
    <x v="5"/>
    <x v="7"/>
    <s v="2390827000"/>
    <x v="130"/>
    <n v="97.649633189982296"/>
    <n v="1064320.4470934242"/>
    <n v="857185.89722978044"/>
    <n v="207134.54986364371"/>
    <n v="19.461671569808882"/>
    <n v="15086311.340605112"/>
    <n v="3437959.2736210222"/>
    <n v="11648352.066984089"/>
    <x v="2"/>
  </r>
  <r>
    <x v="5"/>
    <x v="7"/>
    <s v="2390828000"/>
    <x v="131"/>
    <n v="19.918958031837914"/>
    <n v="194633.69623559873"/>
    <n v="157143.25666213941"/>
    <n v="37490.439573459327"/>
    <n v="19.26204983954997"/>
    <n v="2531188.8597350135"/>
    <n v="1066726.5767160305"/>
    <n v="1464462.283018983"/>
    <x v="2"/>
  </r>
  <r>
    <x v="5"/>
    <x v="7"/>
    <s v="2390829000"/>
    <x v="132"/>
    <n v="33.747178329571106"/>
    <n v="221762.37549240305"/>
    <n v="184931.86963759476"/>
    <n v="36830.505854808289"/>
    <n v="16.608094936316192"/>
    <n v="3165619.1469423268"/>
    <n v="1640714.6792308744"/>
    <n v="1524904.4677114524"/>
    <x v="2"/>
  </r>
  <r>
    <x v="5"/>
    <x v="7"/>
    <s v="2390830000"/>
    <x v="133"/>
    <n v="124.89690954207083"/>
    <n v="979817.98354935658"/>
    <n v="760698.05970957514"/>
    <n v="219119.92383978143"/>
    <n v="22.363329467175845"/>
    <n v="13223691.290847676"/>
    <n v="3508950.3024281622"/>
    <n v="9714740.9884195141"/>
    <x v="2"/>
  </r>
  <r>
    <x v="5"/>
    <x v="7"/>
    <s v="2390831000"/>
    <x v="134"/>
    <n v="18.624864864864865"/>
    <n v="134049.05083068326"/>
    <n v="109383.49903622782"/>
    <n v="24665.551794455445"/>
    <n v="18.400392723116248"/>
    <n v="1890450.351644872"/>
    <n v="958469.30634699785"/>
    <n v="931981.04529787414"/>
    <x v="2"/>
  </r>
  <r>
    <x v="5"/>
    <x v="7"/>
    <s v="2390832000"/>
    <x v="135"/>
    <n v="63.203830863751357"/>
    <n v="697587.79390783166"/>
    <n v="457767.86045679497"/>
    <n v="239819.93345103669"/>
    <n v="34.378458961786649"/>
    <n v="8486784.831478674"/>
    <n v="3815499.8301582602"/>
    <n v="4671285.0013204142"/>
    <x v="2"/>
  </r>
  <r>
    <x v="5"/>
    <x v="7"/>
    <s v="2390833000"/>
    <x v="136"/>
    <n v="30.990695128626168"/>
    <n v="305715.0868523976"/>
    <n v="216513.11721478807"/>
    <n v="89201.969637609523"/>
    <n v="29.178137904812385"/>
    <n v="3788177.0971179451"/>
    <n v="2243507.118942738"/>
    <n v="1544669.978175207"/>
    <x v="2"/>
  </r>
  <r>
    <x v="6"/>
    <x v="7"/>
    <s v="2490211000"/>
    <x v="137"/>
    <n v="55.945419103313839"/>
    <n v="538457.8434409739"/>
    <n v="382874.26998497645"/>
    <n v="155583.57345599745"/>
    <n v="28.894290491109288"/>
    <n v="6918803.2753561875"/>
    <n v="3284178.9704536689"/>
    <n v="3634624.3049025186"/>
    <x v="3"/>
  </r>
  <r>
    <x v="6"/>
    <x v="7"/>
    <s v="2490212000"/>
    <x v="138"/>
    <n v="107.69420468557337"/>
    <n v="1430888.5665389483"/>
    <n v="1021398.7013028556"/>
    <n v="409489.86523609271"/>
    <n v="28.61787247532294"/>
    <n v="21173571.875263799"/>
    <n v="5190684.2677687202"/>
    <n v="15982887.607495079"/>
    <x v="3"/>
  </r>
  <r>
    <x v="6"/>
    <x v="7"/>
    <s v="2490213000"/>
    <x v="139"/>
    <n v="47.115151515151517"/>
    <n v="749508.12548057048"/>
    <n v="530530.99073571258"/>
    <n v="218977.1347448579"/>
    <n v="29.21611218083245"/>
    <n v="11124732.022143692"/>
    <n v="3161413.3689100863"/>
    <n v="7963318.6532336054"/>
    <x v="3"/>
  </r>
  <r>
    <x v="6"/>
    <x v="7"/>
    <s v="2490214000"/>
    <x v="140"/>
    <n v="14.243027888446214"/>
    <n v="130836.42913238989"/>
    <n v="92347.144750038642"/>
    <n v="38489.284382351252"/>
    <n v="29.417865221164796"/>
    <n v="1609693.5882658067"/>
    <n v="941356.89018179337"/>
    <n v="668336.6980840133"/>
    <x v="3"/>
  </r>
  <r>
    <x v="6"/>
    <x v="7"/>
    <s v="2490215000"/>
    <x v="141"/>
    <n v="109.1373801916933"/>
    <n v="1966320.903878913"/>
    <n v="1409792.3876105952"/>
    <n v="556528.51626831782"/>
    <n v="28.303036150938926"/>
    <n v="26594751.780375976"/>
    <n v="7042674.8821031991"/>
    <n v="19552076.898272775"/>
    <x v="3"/>
  </r>
  <r>
    <x v="6"/>
    <x v="7"/>
    <s v="2490216000"/>
    <x v="142"/>
    <n v="39.736842105263158"/>
    <n v="607802.28474104207"/>
    <n v="406695.31617217726"/>
    <n v="201106.9685688648"/>
    <n v="33.087563771588599"/>
    <n v="7114219.2510086466"/>
    <n v="2864461.4007654646"/>
    <n v="4249757.8502431819"/>
    <x v="3"/>
  </r>
  <r>
    <x v="6"/>
    <x v="7"/>
    <s v="2490217000"/>
    <x v="143"/>
    <n v="20.260021668472373"/>
    <n v="322439.77439480292"/>
    <n v="222090.79539040625"/>
    <n v="100348.97900439668"/>
    <n v="31.121774350805431"/>
    <n v="4136124.1325654835"/>
    <n v="1819598.9488588038"/>
    <n v="2316525.1837066794"/>
    <x v="3"/>
  </r>
  <r>
    <x v="6"/>
    <x v="7"/>
    <s v="2490218000"/>
    <x v="144"/>
    <n v="22.106038291605302"/>
    <n v="341363.35965406767"/>
    <n v="230695.91295651853"/>
    <n v="110667.44669754914"/>
    <n v="32.419251676482745"/>
    <n v="4346919.4099588227"/>
    <n v="2024351.8377031477"/>
    <n v="2322567.5722556747"/>
    <x v="3"/>
  </r>
  <r>
    <x v="6"/>
    <x v="7"/>
    <s v="2490220000"/>
    <x v="145"/>
    <n v="43.14487632508834"/>
    <n v="441703.82235869713"/>
    <n v="264935.62763725716"/>
    <n v="176768.19472143997"/>
    <n v="40.019620789672665"/>
    <n v="4999673.2911175275"/>
    <n v="1738121.6078381832"/>
    <n v="3261551.6832793443"/>
    <x v="3"/>
  </r>
  <r>
    <x v="6"/>
    <x v="7"/>
    <s v="2490222000"/>
    <x v="146"/>
    <n v="17.666666666666668"/>
    <n v="132445.47239035161"/>
    <n v="94862.688501870405"/>
    <n v="37582.783888481208"/>
    <n v="28.376042767030089"/>
    <n v="1704110.4900293704"/>
    <n v="753223.54975275835"/>
    <n v="950886.94027661206"/>
    <x v="3"/>
  </r>
  <r>
    <x v="6"/>
    <x v="7"/>
    <s v="2490223000"/>
    <x v="147"/>
    <n v="280.67781690140851"/>
    <n v="4018647.5147083709"/>
    <n v="2517390.4915394578"/>
    <n v="1501257.0231689131"/>
    <n v="37.357270516368182"/>
    <n v="49492223.128874622"/>
    <n v="9029398.8371359538"/>
    <n v="40462824.291738667"/>
    <x v="3"/>
  </r>
  <r>
    <x v="6"/>
    <x v="7"/>
    <s v="2490224000"/>
    <x v="148"/>
    <n v="4.6408839779005531"/>
    <n v="54088.402609390498"/>
    <n v="47448.43597839382"/>
    <n v="6639.9666309966778"/>
    <n v="12.276137417014212"/>
    <n v="831373.49091143184"/>
    <n v="681527.87400013523"/>
    <n v="149845.61691129662"/>
    <x v="3"/>
  </r>
  <r>
    <x v="6"/>
    <x v="7"/>
    <s v="2490225000"/>
    <x v="149"/>
    <n v="36.324786324786317"/>
    <n v="284340.36315334041"/>
    <n v="241904.48337266917"/>
    <n v="42435.879780671239"/>
    <n v="14.924324956913072"/>
    <n v="4644727.9192888308"/>
    <n v="1247704.0730641496"/>
    <n v="3397023.8462246815"/>
    <x v="3"/>
  </r>
  <r>
    <x v="6"/>
    <x v="7"/>
    <s v="2490226000"/>
    <x v="150"/>
    <n v="11.799544419134397"/>
    <n v="233842.04882632001"/>
    <n v="151523.92981035309"/>
    <n v="82318.11901596692"/>
    <n v="35.202445167210506"/>
    <n v="2690505.2665903363"/>
    <n v="1281045.7318608032"/>
    <n v="1409459.5347295331"/>
    <x v="3"/>
  </r>
  <r>
    <x v="6"/>
    <x v="7"/>
    <s v="2490227000"/>
    <x v="151"/>
    <n v="303.03146954094893"/>
    <n v="3469701.6991912457"/>
    <n v="2149074.574418684"/>
    <n v="1320627.1247725617"/>
    <n v="38.061690579348287"/>
    <n v="44148621.882194281"/>
    <n v="27988441.589724943"/>
    <n v="16160180.292469338"/>
    <x v="3"/>
  </r>
  <r>
    <x v="6"/>
    <x v="7"/>
    <s v="2490228000"/>
    <x v="152"/>
    <n v="438.70187949477236"/>
    <n v="6947140.3169485889"/>
    <n v="4128036.5653238227"/>
    <n v="2819103.7516247663"/>
    <n v="40.579340894369743"/>
    <n v="85122237.762136713"/>
    <n v="84817195.779460311"/>
    <n v="305041.98267640173"/>
    <x v="3"/>
  </r>
  <r>
    <x v="6"/>
    <x v="7"/>
    <s v="2490229000"/>
    <x v="153"/>
    <n v="41.686746987951807"/>
    <n v="593904.2716337716"/>
    <n v="393611.73100267065"/>
    <n v="200292.54063110094"/>
    <n v="33.724717971823317"/>
    <n v="7433268.0817132005"/>
    <n v="2510542.5936967214"/>
    <n v="4922725.4880164787"/>
    <x v="3"/>
  </r>
  <r>
    <x v="6"/>
    <x v="7"/>
    <s v="2490230000"/>
    <x v="154"/>
    <n v="35.322338830584712"/>
    <n v="372509.012620077"/>
    <n v="260506.46631276532"/>
    <n v="112002.54630731168"/>
    <n v="30.067070195035363"/>
    <n v="5010317.950563048"/>
    <n v="1565301.9706723189"/>
    <n v="3445015.9798907293"/>
    <x v="3"/>
  </r>
  <r>
    <x v="6"/>
    <x v="7"/>
    <s v="2490231000"/>
    <x v="155"/>
    <n v="204.58833119832303"/>
    <n v="1045685.975660999"/>
    <n v="836843.44804424385"/>
    <n v="208842.52761675511"/>
    <n v="19.971820649573267"/>
    <n v="16269520.012592066"/>
    <n v="5731706.6524175974"/>
    <n v="10537813.36017447"/>
    <x v="3"/>
  </r>
  <r>
    <x v="6"/>
    <x v="7"/>
    <s v="2490232000"/>
    <x v="156"/>
    <n v="29.383259911894275"/>
    <n v="642470.67184262245"/>
    <n v="379214.49836028134"/>
    <n v="263256.17348234111"/>
    <n v="40.975593909573433"/>
    <n v="7005346.40959117"/>
    <n v="2088995.8674381915"/>
    <n v="4916350.5421529785"/>
    <x v="3"/>
  </r>
  <r>
    <x v="6"/>
    <x v="7"/>
    <s v="2490233000"/>
    <x v="157"/>
    <n v="23.79603399433428"/>
    <n v="199243.91385425127"/>
    <n v="162244.39278269513"/>
    <n v="36999.521071556141"/>
    <n v="18.569962994514164"/>
    <n v="2929977.9396698182"/>
    <n v="1625013.0402593357"/>
    <n v="1304964.8994104825"/>
    <x v="3"/>
  </r>
  <r>
    <x v="6"/>
    <x v="7"/>
    <s v="2490234000"/>
    <x v="158"/>
    <n v="60.659201352207909"/>
    <n v="1160944.9997067773"/>
    <n v="759464.08646471146"/>
    <n v="401480.91324206581"/>
    <n v="34.582250954478361"/>
    <n v="15220211.980264537"/>
    <n v="4516194.3654768141"/>
    <n v="10704017.614787724"/>
    <x v="3"/>
  </r>
  <r>
    <x v="6"/>
    <x v="7"/>
    <s v="2490235000"/>
    <x v="159"/>
    <n v="37.955271565495202"/>
    <n v="303436.51388816116"/>
    <n v="228150.23091612817"/>
    <n v="75286.28297203299"/>
    <n v="24.811214051774126"/>
    <n v="4226674.33561143"/>
    <n v="1677897.9337107202"/>
    <n v="2548776.4019007096"/>
    <x v="3"/>
  </r>
  <r>
    <x v="6"/>
    <x v="7"/>
    <s v="2490236000"/>
    <x v="160"/>
    <n v="54.143646408839771"/>
    <n v="587290.94320843567"/>
    <n v="432056.89854472666"/>
    <n v="155234.04466370901"/>
    <n v="26.432221790386922"/>
    <n v="8920803.4474879503"/>
    <n v="2336690.826638855"/>
    <n v="6584112.6208490953"/>
    <x v="3"/>
  </r>
  <r>
    <x v="6"/>
    <x v="7"/>
    <s v="2490237000"/>
    <x v="161"/>
    <n v="26.117318435754189"/>
    <n v="285195.58192466013"/>
    <n v="229985.93571854712"/>
    <n v="55209.646206113015"/>
    <n v="19.35852085559225"/>
    <n v="4336917.0923116943"/>
    <n v="2044989.6227904325"/>
    <n v="2291927.4695212618"/>
    <x v="3"/>
  </r>
  <r>
    <x v="6"/>
    <x v="7"/>
    <s v="2490238000"/>
    <x v="162"/>
    <n v="22.021276595744684"/>
    <n v="140359.11099082907"/>
    <n v="105911.01677726205"/>
    <n v="34448.094213567019"/>
    <n v="24.542827302331535"/>
    <n v="1930999.6523733039"/>
    <n v="1088356.4322071541"/>
    <n v="842643.22016614978"/>
    <x v="3"/>
  </r>
  <r>
    <x v="6"/>
    <x v="7"/>
    <s v="2490239000"/>
    <x v="163"/>
    <n v="17.478813559322031"/>
    <n v="163424.80072728425"/>
    <n v="134384.21583015868"/>
    <n v="29040.584897125576"/>
    <n v="17.769998658641267"/>
    <n v="2497212.698895406"/>
    <n v="1168265.6391411331"/>
    <n v="1328947.0597542729"/>
    <x v="3"/>
  </r>
  <r>
    <x v="6"/>
    <x v="7"/>
    <s v="2490240000"/>
    <x v="164"/>
    <n v="79.951189749847458"/>
    <n v="142690.58978380432"/>
    <n v="127191.11823201658"/>
    <n v="15499.471551787734"/>
    <n v="10.862294125542228"/>
    <n v="2704207.1522386726"/>
    <n v="1074196.6243377617"/>
    <n v="1630010.5279009109"/>
    <x v="3"/>
  </r>
  <r>
    <x v="6"/>
    <x v="7"/>
    <n v="2490241000"/>
    <x v="165"/>
    <n v="497.90837374249116"/>
    <n v="3872371.4534672466"/>
    <n v="2442101.5145661146"/>
    <n v="1430269.938901132"/>
    <n v="36.935246426850291"/>
    <n v="53076976.384975716"/>
    <n v="50130613.730646849"/>
    <n v="2946362.6543288678"/>
    <x v="3"/>
  </r>
  <r>
    <x v="6"/>
    <x v="7"/>
    <n v="2490242000"/>
    <x v="166"/>
    <n v="238.43989521684296"/>
    <n v="2631585.0797841763"/>
    <n v="1740866.4413503027"/>
    <n v="890718.63843387365"/>
    <n v="33.847229385679753"/>
    <n v="35935770.075612001"/>
    <n v="10603416.920404894"/>
    <n v="25332353.155207105"/>
    <x v="3"/>
  </r>
  <r>
    <x v="7"/>
    <x v="7"/>
    <s v="2490311000"/>
    <x v="167"/>
    <n v="19.172932330827074"/>
    <n v="336316.92273021379"/>
    <n v="222602.90438164133"/>
    <n v="113714.01834857246"/>
    <n v="33.811566015008829"/>
    <n v="4364801.0851414595"/>
    <n v="2260241.6289124885"/>
    <n v="2104559.456228971"/>
    <x v="3"/>
  </r>
  <r>
    <x v="7"/>
    <x v="7"/>
    <s v="2490313000"/>
    <x v="168"/>
    <n v="27.229551451187337"/>
    <n v="149240.70280286213"/>
    <n v="122785.36093369896"/>
    <n v="26455.341869163167"/>
    <n v="17.726626431201588"/>
    <n v="2214871.3030511057"/>
    <n v="1225336.8795920997"/>
    <n v="989534.42345900601"/>
    <x v="3"/>
  </r>
  <r>
    <x v="7"/>
    <x v="7"/>
    <s v="2490314000"/>
    <x v="169"/>
    <n v="35.123647604327658"/>
    <n v="570444.40139160666"/>
    <n v="413249.6415207379"/>
    <n v="157194.75987086876"/>
    <n v="27.55654354524123"/>
    <n v="8676248.8022622149"/>
    <n v="2427835.8600654323"/>
    <n v="6248412.9421967827"/>
    <x v="3"/>
  </r>
  <r>
    <x v="7"/>
    <x v="7"/>
    <s v="2490315000"/>
    <x v="170"/>
    <n v="102.76510067114093"/>
    <n v="1326825.0026009053"/>
    <n v="858481.64999038796"/>
    <n v="468343.35261051729"/>
    <n v="35.298049983415183"/>
    <n v="17468994.342730712"/>
    <n v="28292327.329582766"/>
    <n v="-10823332.986852054"/>
    <x v="3"/>
  </r>
  <r>
    <x v="7"/>
    <x v="7"/>
    <s v="2490316000"/>
    <x v="171"/>
    <n v="383.21967515263219"/>
    <n v="7984439.042739029"/>
    <n v="5347304.4811912104"/>
    <n v="2637134.5615478186"/>
    <n v="33.028426260527382"/>
    <n v="128499792.48373625"/>
    <n v="167998815.78520781"/>
    <n v="-39499023.301471561"/>
    <x v="3"/>
  </r>
  <r>
    <x v="7"/>
    <x v="7"/>
    <s v="2490317000"/>
    <x v="172"/>
    <n v="183.04668304668303"/>
    <n v="4434214.0067834361"/>
    <n v="2780171.7968697599"/>
    <n v="1654042.2099136761"/>
    <n v="37.301812844019963"/>
    <n v="61627408.561830282"/>
    <n v="125484479.82953897"/>
    <n v="-63857071.267708689"/>
    <x v="3"/>
  </r>
  <r>
    <x v="7"/>
    <x v="7"/>
    <s v="2490318000"/>
    <x v="173"/>
    <n v="98.371515318796568"/>
    <n v="1609353.8537252697"/>
    <n v="1089727.8534450955"/>
    <n v="519626.00028017419"/>
    <n v="32.287865038342204"/>
    <n v="23976627.629914869"/>
    <n v="45690038.428036362"/>
    <n v="-21713410.798121493"/>
    <x v="3"/>
  </r>
  <r>
    <x v="7"/>
    <x v="7"/>
    <s v="2490319000"/>
    <x v="174"/>
    <n v="74.272300469483582"/>
    <n v="800611.833714184"/>
    <n v="603012.68266055046"/>
    <n v="197599.15105363354"/>
    <n v="24.681018033037947"/>
    <n v="11496432.914631631"/>
    <n v="3583968.6620376408"/>
    <n v="7912464.2525939904"/>
    <x v="3"/>
  </r>
  <r>
    <x v="7"/>
    <x v="7"/>
    <s v="2490320000"/>
    <x v="175"/>
    <n v="15.007587253414263"/>
    <n v="124534.5484122715"/>
    <n v="103428.07776786186"/>
    <n v="21106.470644409637"/>
    <n v="16.948285366191467"/>
    <n v="1903239.3340430602"/>
    <n v="1156229.6023152769"/>
    <n v="747009.73172778334"/>
    <x v="3"/>
  </r>
  <r>
    <x v="7"/>
    <x v="7"/>
    <s v="2490321000"/>
    <x v="176"/>
    <n v="21.41935483870968"/>
    <n v="288707.86395251966"/>
    <n v="215053.73685674122"/>
    <n v="73654.127095778444"/>
    <n v="25.511645608618217"/>
    <n v="3946914.9184905654"/>
    <n v="1839706.8596357859"/>
    <n v="2107208.0588547792"/>
    <x v="3"/>
  </r>
  <r>
    <x v="7"/>
    <x v="7"/>
    <s v="2490322000"/>
    <x v="177"/>
    <n v="10.791788856304985"/>
    <n v="160064.78877021623"/>
    <n v="120434.33849454562"/>
    <n v="39630.450275670606"/>
    <n v="24.759005762699495"/>
    <n v="2374134.3608880923"/>
    <n v="1331613.6538853704"/>
    <n v="1042520.707002722"/>
    <x v="3"/>
  </r>
  <r>
    <x v="7"/>
    <x v="7"/>
    <s v="2490324000"/>
    <x v="178"/>
    <n v="67.184873949579824"/>
    <n v="561487.45135332132"/>
    <n v="411767.39025548432"/>
    <n v="149720.061097837"/>
    <n v="26.664898874761178"/>
    <n v="7197186.5715663172"/>
    <n v="3198725.183376085"/>
    <n v="3998461.3881902322"/>
    <x v="3"/>
  </r>
  <r>
    <x v="7"/>
    <x v="7"/>
    <s v="2490325000"/>
    <x v="179"/>
    <n v="85.201793721973118"/>
    <n v="865837.73951150745"/>
    <n v="687094.90216675436"/>
    <n v="178742.83734475309"/>
    <n v="20.643918506670442"/>
    <n v="13209216.85738994"/>
    <n v="3136456.8684268496"/>
    <n v="10072759.98896309"/>
    <x v="3"/>
  </r>
  <r>
    <x v="7"/>
    <x v="7"/>
    <s v="2490326000"/>
    <x v="180"/>
    <n v="20.398457583547557"/>
    <n v="163382.16659932371"/>
    <n v="146962.97952122262"/>
    <n v="16419.187078101095"/>
    <n v="10.049558908327674"/>
    <n v="2565658.0970986513"/>
    <n v="1332065.3190199547"/>
    <n v="1233592.7780786967"/>
    <x v="3"/>
  </r>
  <r>
    <x v="7"/>
    <x v="7"/>
    <s v="2490327000"/>
    <x v="181"/>
    <n v="31.84944237918215"/>
    <n v="216787.38578687361"/>
    <n v="166457.27718641929"/>
    <n v="50330.108600454318"/>
    <n v="23.216345553396025"/>
    <n v="2711148.1815052237"/>
    <n v="1297486.0545097277"/>
    <n v="1413662.126995496"/>
    <x v="3"/>
  </r>
  <r>
    <x v="7"/>
    <x v="7"/>
    <s v="2490328000"/>
    <x v="182"/>
    <n v="32.662473794549264"/>
    <n v="323247.7304794729"/>
    <n v="229496.95697273943"/>
    <n v="93750.773506733472"/>
    <n v="29.00276310298392"/>
    <n v="4200593.1309942044"/>
    <n v="1593576.3067147341"/>
    <n v="2607016.8242794704"/>
    <x v="3"/>
  </r>
  <r>
    <x v="7"/>
    <x v="7"/>
    <s v="2490329000"/>
    <x v="183"/>
    <n v="121.23241795043538"/>
    <n v="1906005.4179973584"/>
    <n v="1303952.4910638307"/>
    <n v="602052.92693352769"/>
    <n v="31.587157163808339"/>
    <n v="24398889.321799301"/>
    <n v="6537159.8445756081"/>
    <n v="17861729.477223694"/>
    <x v="3"/>
  </r>
  <r>
    <x v="7"/>
    <x v="7"/>
    <s v="2490330000"/>
    <x v="184"/>
    <n v="35.877626699629168"/>
    <n v="390748.20356641244"/>
    <n v="338970.53499324888"/>
    <n v="51777.668573163566"/>
    <n v="13.25090380469614"/>
    <n v="6807616.8720948687"/>
    <n v="2573388.5813503899"/>
    <n v="4234228.2907444788"/>
    <x v="3"/>
  </r>
  <r>
    <x v="7"/>
    <x v="7"/>
    <s v="2490331000"/>
    <x v="185"/>
    <n v="163.02600472813239"/>
    <n v="1003034.0889363766"/>
    <n v="785018.75431940507"/>
    <n v="218015.33461697155"/>
    <n v="21.735585761412786"/>
    <n v="15271810.476161674"/>
    <n v="4626851.1178782359"/>
    <n v="10644959.358283438"/>
    <x v="3"/>
  </r>
  <r>
    <x v="7"/>
    <x v="7"/>
    <s v="2490332000"/>
    <x v="186"/>
    <n v="46.985915492957758"/>
    <n v="593055.21933398838"/>
    <n v="390502.13519226311"/>
    <n v="202553.08414172527"/>
    <n v="34.154169382270339"/>
    <n v="7447938.4299301542"/>
    <n v="2110038.3811754384"/>
    <n v="5337900.0487547163"/>
    <x v="3"/>
  </r>
  <r>
    <x v="7"/>
    <x v="7"/>
    <s v="2490333000"/>
    <x v="187"/>
    <n v="58.905325443787"/>
    <n v="351800.78246418299"/>
    <n v="272022.40882660093"/>
    <n v="79778.373637582059"/>
    <n v="22.677145024742615"/>
    <n v="4577888.7131369868"/>
    <n v="1780201.105073092"/>
    <n v="2797687.6080638948"/>
    <x v="3"/>
  </r>
  <r>
    <x v="7"/>
    <x v="7"/>
    <s v="2490334000"/>
    <x v="188"/>
    <n v="95.254833040421772"/>
    <n v="886673.17884030507"/>
    <n v="609395.04907846684"/>
    <n v="277278.12976183824"/>
    <n v="31.271739844944335"/>
    <n v="12438216.137756256"/>
    <n v="17513366.525639467"/>
    <n v="-5075150.3878832106"/>
    <x v="3"/>
  </r>
  <r>
    <x v="7"/>
    <x v="7"/>
    <n v="2490335000"/>
    <x v="189"/>
    <n v="102.04724409448821"/>
    <n v="863734.40346149704"/>
    <n v="639420.03945529053"/>
    <n v="224314.36400620651"/>
    <n v="25.970294005569951"/>
    <n v="12434689.897236457"/>
    <n v="11691844.860620605"/>
    <n v="742845.03661585227"/>
    <x v="3"/>
  </r>
  <r>
    <x v="8"/>
    <x v="7"/>
    <s v="2590411000"/>
    <x v="190"/>
    <n v="299.54507486599437"/>
    <n v="2840598.7228207565"/>
    <n v="1922209.0518476982"/>
    <n v="918389.67097305832"/>
    <n v="32.330848549459454"/>
    <n v="37827904.449297704"/>
    <n v="14298875.401877729"/>
    <n v="23529029.047419973"/>
    <x v="4"/>
  </r>
  <r>
    <x v="8"/>
    <x v="7"/>
    <s v="2590412000"/>
    <x v="191"/>
    <n v="65.316241849327369"/>
    <n v="491461.49923466821"/>
    <n v="333235.88576343766"/>
    <n v="158225.61347123055"/>
    <n v="32.19491531231408"/>
    <n v="6297560.0651400192"/>
    <n v="2350557.115518312"/>
    <n v="3947002.9496217072"/>
    <x v="4"/>
  </r>
  <r>
    <x v="8"/>
    <x v="7"/>
    <s v="2590413000"/>
    <x v="192"/>
    <n v="95.578124704657114"/>
    <n v="835955.55835964018"/>
    <n v="662910.42878205713"/>
    <n v="173045.12957758305"/>
    <n v="20.700278602984838"/>
    <n v="18436673.034365188"/>
    <n v="7120348.0932535259"/>
    <n v="11316324.941111661"/>
    <x v="4"/>
  </r>
  <r>
    <x v="8"/>
    <x v="7"/>
    <s v="2590414000"/>
    <x v="193"/>
    <n v="43.919735991765336"/>
    <n v="262705.53775218211"/>
    <n v="186103.83054709446"/>
    <n v="76601.707205087645"/>
    <n v="29.1587713987774"/>
    <n v="3595854.709259328"/>
    <n v="1893890.904228407"/>
    <n v="1701963.805030921"/>
    <x v="4"/>
  </r>
  <r>
    <x v="8"/>
    <x v="7"/>
    <s v="2590415000"/>
    <x v="194"/>
    <n v="13.609446374170529"/>
    <n v="133415.442361672"/>
    <n v="99184.068961811339"/>
    <n v="34231.373399860662"/>
    <n v="25.657729565565461"/>
    <n v="2013947.6340789949"/>
    <n v="1272728.1328740085"/>
    <n v="741219.50120498636"/>
    <x v="4"/>
  </r>
  <r>
    <x v="8"/>
    <x v="7"/>
    <s v="2590416000"/>
    <x v="195"/>
    <n v="14.293893111596006"/>
    <n v="148033.60233342368"/>
    <n v="113820.66904321418"/>
    <n v="34212.933290209505"/>
    <n v="23.111599495599627"/>
    <n v="2113646.9880162291"/>
    <n v="1029788.5963193651"/>
    <n v="1083858.391696864"/>
    <x v="4"/>
  </r>
  <r>
    <x v="8"/>
    <x v="7"/>
    <s v="2590417000"/>
    <x v="196"/>
    <n v="123.74048442095399"/>
    <n v="1306605.6398388071"/>
    <n v="952846.34306157962"/>
    <n v="353759.29677722743"/>
    <n v="27.074680071093976"/>
    <n v="19515869.327161252"/>
    <n v="6152128.1181947188"/>
    <n v="13363741.208966535"/>
    <x v="4"/>
  </r>
  <r>
    <x v="8"/>
    <x v="7"/>
    <s v="2590418000"/>
    <x v="197"/>
    <n v="52.929033982259099"/>
    <n v="592877.39624550263"/>
    <n v="353603.60710746149"/>
    <n v="239273.78913804115"/>
    <n v="40.358055586750865"/>
    <n v="7009458.9484458342"/>
    <n v="2945035.9322428769"/>
    <n v="4064423.0162029574"/>
    <x v="4"/>
  </r>
  <r>
    <x v="8"/>
    <x v="7"/>
    <s v="2590419000"/>
    <x v="198"/>
    <n v="76.478132675816838"/>
    <n v="987352.8363457896"/>
    <n v="593931.36120934889"/>
    <n v="393421.47513644071"/>
    <n v="39.846087503278014"/>
    <n v="12148030.091585215"/>
    <n v="3262986.1057635676"/>
    <n v="8885043.9858216476"/>
    <x v="4"/>
  </r>
  <r>
    <x v="8"/>
    <x v="7"/>
    <s v="2590420000"/>
    <x v="199"/>
    <n v="31.820467956325306"/>
    <n v="330150.31012370053"/>
    <n v="241564.79160858688"/>
    <n v="88585.518515113654"/>
    <n v="26.831874997155836"/>
    <n v="4854288.9365926823"/>
    <n v="2067985.1945420206"/>
    <n v="2786303.7420506617"/>
    <x v="4"/>
  </r>
  <r>
    <x v="8"/>
    <x v="7"/>
    <s v="2590421000"/>
    <x v="200"/>
    <n v="25.99537026534874"/>
    <n v="269894.20619286539"/>
    <n v="168283.83419383131"/>
    <n v="101610.37199903408"/>
    <n v="37.648222773046001"/>
    <n v="3829186.8557166234"/>
    <n v="1877535.8746548838"/>
    <n v="1951650.9810617396"/>
    <x v="4"/>
  </r>
  <r>
    <x v="8"/>
    <x v="7"/>
    <s v="2590422000"/>
    <x v="201"/>
    <n v="19.311009051612363"/>
    <n v="141407.01005792565"/>
    <n v="93373.320634260584"/>
    <n v="48033.68942366507"/>
    <n v="33.968393366063431"/>
    <n v="2155543.6560230036"/>
    <n v="1489649.847353718"/>
    <n v="665893.80866928562"/>
    <x v="4"/>
  </r>
  <r>
    <x v="8"/>
    <x v="7"/>
    <s v="2590423000"/>
    <x v="202"/>
    <n v="294.09990868983186"/>
    <n v="2583861.3208673047"/>
    <n v="1842060.7574544719"/>
    <n v="741800.56341283279"/>
    <n v="28.708992910031188"/>
    <n v="48047073.003109612"/>
    <n v="57076494.20316942"/>
    <n v="-9029421.2000598088"/>
    <x v="4"/>
  </r>
  <r>
    <x v="8"/>
    <x v="7"/>
    <s v="2590424000"/>
    <x v="203"/>
    <n v="152.33482805490982"/>
    <n v="1180384.8885570318"/>
    <n v="916668.399883979"/>
    <n v="263716.48867305275"/>
    <n v="22.341567672510148"/>
    <n v="19794681.42485553"/>
    <n v="5483995.584973326"/>
    <n v="14310685.839882204"/>
    <x v="4"/>
  </r>
  <r>
    <x v="8"/>
    <x v="7"/>
    <s v="2590425000"/>
    <x v="204"/>
    <n v="8.6905393187939826"/>
    <n v="141050.38386547609"/>
    <n v="95866.75130839998"/>
    <n v="45183.632557076111"/>
    <n v="32.033682801011778"/>
    <n v="1844649.635969887"/>
    <n v="1286440.6901841883"/>
    <n v="558208.94578569871"/>
    <x v="4"/>
  </r>
  <r>
    <x v="8"/>
    <x v="7"/>
    <s v="2590426000"/>
    <x v="205"/>
    <n v="92.37242442041007"/>
    <n v="773994.03352284105"/>
    <n v="559247.89710384456"/>
    <n v="214746.1364189965"/>
    <n v="27.745192742840334"/>
    <n v="11087539.65098848"/>
    <n v="2635683.6177895088"/>
    <n v="8451856.0331989713"/>
    <x v="4"/>
  </r>
  <r>
    <x v="8"/>
    <x v="7"/>
    <s v="2590427000"/>
    <x v="206"/>
    <n v="26.345834027406713"/>
    <n v="140937.09565378944"/>
    <n v="102954.39648414038"/>
    <n v="37982.699169649059"/>
    <n v="26.950107772160408"/>
    <n v="2050470.1286748934"/>
    <n v="1163867.3047987595"/>
    <n v="886602.82387613389"/>
    <x v="4"/>
  </r>
  <r>
    <x v="8"/>
    <x v="7"/>
    <s v="2590428000"/>
    <x v="207"/>
    <n v="66.396865871420985"/>
    <n v="382737.06908798451"/>
    <n v="295004.34990302473"/>
    <n v="87732.719184959773"/>
    <n v="22.922451539386053"/>
    <n v="5413559.1901581772"/>
    <n v="2373220.3362665186"/>
    <n v="3040338.8538916586"/>
    <x v="4"/>
  </r>
  <r>
    <x v="8"/>
    <x v="7"/>
    <s v="2590429000"/>
    <x v="208"/>
    <n v="30.356133272739775"/>
    <n v="201489.02731989828"/>
    <n v="156004.66635467156"/>
    <n v="45484.360965226719"/>
    <n v="22.574113126772168"/>
    <n v="2950124.478260756"/>
    <n v="2093720.3210299239"/>
    <n v="856404.15723083215"/>
    <x v="4"/>
  </r>
  <r>
    <x v="8"/>
    <x v="7"/>
    <s v="2590430000"/>
    <x v="209"/>
    <n v="23.588320432727013"/>
    <n v="184502.3508162623"/>
    <n v="129970.30884637094"/>
    <n v="54532.041969891361"/>
    <n v="29.556285721365903"/>
    <n v="2615509.6678932235"/>
    <n v="1333254.1092340283"/>
    <n v="1282255.5586591952"/>
    <x v="4"/>
  </r>
  <r>
    <x v="8"/>
    <x v="7"/>
    <s v="2590431000"/>
    <x v="210"/>
    <n v="52.090411836869883"/>
    <n v="268394.37961628678"/>
    <n v="217957.61486783842"/>
    <n v="50436.76474844836"/>
    <n v="18.79203462477712"/>
    <n v="4432092.4928790666"/>
    <n v="2042023.5102434997"/>
    <n v="2390068.982635567"/>
    <x v="4"/>
  </r>
  <r>
    <x v="8"/>
    <x v="7"/>
    <s v="2590432000"/>
    <x v="211"/>
    <n v="21.364179307560278"/>
    <n v="129257.75866063332"/>
    <n v="102775.83713545563"/>
    <n v="26481.921525177691"/>
    <n v="20.487684298090038"/>
    <n v="2158142.7369235819"/>
    <n v="1006974.6608136736"/>
    <n v="1151168.0761099083"/>
    <x v="4"/>
  </r>
  <r>
    <x v="8"/>
    <x v="7"/>
    <s v="2590433000"/>
    <x v="212"/>
    <n v="20.342886147761504"/>
    <n v="86855.78905036654"/>
    <n v="72073.011609061723"/>
    <n v="14782.777441304817"/>
    <n v="17.019910362834281"/>
    <n v="1838753.6707319783"/>
    <n v="1099713.4709537739"/>
    <n v="739040.19977820432"/>
    <x v="4"/>
  </r>
  <r>
    <x v="8"/>
    <x v="7"/>
    <s v="2590434000"/>
    <x v="213"/>
    <n v="19.067104923157668"/>
    <n v="151778.01058518677"/>
    <n v="124788.63456579627"/>
    <n v="26989.376019390504"/>
    <n v="17.782138476668514"/>
    <n v="2357094.2165302383"/>
    <n v="1043337.3180158809"/>
    <n v="1313756.8985143574"/>
    <x v="4"/>
  </r>
  <r>
    <x v="9"/>
    <x v="7"/>
    <s v="2590511000"/>
    <x v="214"/>
    <n v="189.59932470455826"/>
    <n v="1915305.3345615459"/>
    <n v="1496061.2719515171"/>
    <n v="419244.06261002878"/>
    <n v="21.889150259480829"/>
    <n v="28917890.188739605"/>
    <n v="5543996.8642683309"/>
    <n v="23373893.324471273"/>
    <x v="4"/>
  </r>
  <r>
    <x v="9"/>
    <x v="7"/>
    <s v="2590512000"/>
    <x v="215"/>
    <n v="466.9753262837001"/>
    <n v="2641724.7414407828"/>
    <n v="2151575.6133081769"/>
    <n v="490149.12813260593"/>
    <n v="18.554133231355557"/>
    <n v="41266230.042239785"/>
    <n v="17672230.840431776"/>
    <n v="23593999.201808009"/>
    <x v="4"/>
  </r>
  <r>
    <x v="9"/>
    <x v="7"/>
    <s v="2590513000"/>
    <x v="216"/>
    <n v="48.943795620437967"/>
    <n v="639182.47340909357"/>
    <n v="478520.39190583583"/>
    <n v="160662.08150325774"/>
    <n v="25.135558027172276"/>
    <n v="11024262.888846288"/>
    <n v="3716643.3999707978"/>
    <n v="7307619.4888754897"/>
    <x v="4"/>
  </r>
  <r>
    <x v="9"/>
    <x v="7"/>
    <s v="2590514000"/>
    <x v="217"/>
    <n v="20.179310344827584"/>
    <n v="146098.84359945287"/>
    <n v="87667.20819222412"/>
    <n v="58431.63540722875"/>
    <n v="39.994591310678643"/>
    <n v="1719768.6991254396"/>
    <n v="1507073.3420305736"/>
    <n v="212695.35709486599"/>
    <x v="4"/>
  </r>
  <r>
    <x v="9"/>
    <x v="7"/>
    <s v="2590516000"/>
    <x v="218"/>
    <n v="9.4496644295302019"/>
    <n v="52729.141352682112"/>
    <n v="46701.878001152792"/>
    <n v="6027.2633515293201"/>
    <n v="11.430611606617292"/>
    <n v="859246.43403214368"/>
    <n v="1039806.3197526747"/>
    <n v="-180559.88572053099"/>
    <x v="4"/>
  </r>
  <r>
    <x v="9"/>
    <x v="7"/>
    <s v="2590517000"/>
    <x v="219"/>
    <n v="71.84496124031007"/>
    <n v="641959.33081351733"/>
    <n v="392264.92951503274"/>
    <n v="249694.40129848459"/>
    <n v="38.895672874177492"/>
    <n v="7839276.4746194333"/>
    <n v="2796563.2598634334"/>
    <n v="5042713.2147559999"/>
    <x v="4"/>
  </r>
  <r>
    <x v="9"/>
    <x v="7"/>
    <s v="2590518000"/>
    <x v="220"/>
    <n v="22.254545454545458"/>
    <n v="75498.493845547317"/>
    <n v="54333.968487339014"/>
    <n v="21164.525358208302"/>
    <n v="28.033043151173437"/>
    <n v="1002790.0082832281"/>
    <n v="1029169.0212819388"/>
    <n v="-26379.012998710619"/>
    <x v="4"/>
  </r>
  <r>
    <x v="9"/>
    <x v="7"/>
    <s v="2590519000"/>
    <x v="221"/>
    <n v="129.81299790356394"/>
    <n v="647828.51157910365"/>
    <n v="375757.27410989808"/>
    <n v="272071.23746920557"/>
    <n v="41.997416385089757"/>
    <n v="7284372.0428349795"/>
    <n v="3303910.7338424576"/>
    <n v="3980461.3089925218"/>
    <x v="4"/>
  </r>
  <r>
    <x v="9"/>
    <x v="7"/>
    <s v="2590520000"/>
    <x v="222"/>
    <n v="53.381756756756765"/>
    <n v="407609.1650627075"/>
    <n v="243232.78186749437"/>
    <n v="164376.38319521313"/>
    <n v="40.326959569205243"/>
    <n v="4434417.529478007"/>
    <n v="2263959.3219118342"/>
    <n v="2170458.2075661728"/>
    <x v="4"/>
  </r>
  <r>
    <x v="9"/>
    <x v="7"/>
    <s v="2590521000"/>
    <x v="223"/>
    <n v="28.248677248677243"/>
    <n v="250928.2088235117"/>
    <n v="148002.3403055263"/>
    <n v="102925.86851798539"/>
    <n v="41.018054128134104"/>
    <n v="2708124.8532360485"/>
    <n v="1723372.573980127"/>
    <n v="984752.27925592149"/>
    <x v="4"/>
  </r>
  <r>
    <x v="9"/>
    <x v="7"/>
    <s v="2590522000"/>
    <x v="224"/>
    <n v="68.306377383300457"/>
    <n v="656135.83896212268"/>
    <n v="383073.15851105994"/>
    <n v="273062.68045106274"/>
    <n v="41.616790950330341"/>
    <n v="6732319.4945943952"/>
    <n v="3454853.6076442371"/>
    <n v="3277465.886950158"/>
    <x v="4"/>
  </r>
  <r>
    <x v="9"/>
    <x v="7"/>
    <s v="2590523000"/>
    <x v="225"/>
    <n v="21.587467362924283"/>
    <n v="102901.96099708686"/>
    <n v="71760.537746944072"/>
    <n v="31141.42325014279"/>
    <n v="30.263197074567316"/>
    <n v="1259083.3688276759"/>
    <n v="1529631.2860017275"/>
    <n v="-270547.91717405152"/>
    <x v="4"/>
  </r>
  <r>
    <x v="9"/>
    <x v="7"/>
    <s v="2590524000"/>
    <x v="226"/>
    <n v="30.914790996784564"/>
    <n v="281846.22320720425"/>
    <n v="227914.65757629162"/>
    <n v="53931.565630912635"/>
    <n v="19.135103184002535"/>
    <n v="4544842.5921053495"/>
    <n v="1911372.1388726842"/>
    <n v="2633470.4532326655"/>
    <x v="4"/>
  </r>
  <r>
    <x v="9"/>
    <x v="7"/>
    <s v="2590525000"/>
    <x v="227"/>
    <n v="11.789473684210524"/>
    <n v="77021.868607928278"/>
    <n v="48611.421917415981"/>
    <n v="28410.446690512297"/>
    <n v="36.886208039346187"/>
    <n v="879660.57892047171"/>
    <n v="1198809.227325723"/>
    <n v="-319148.64840525133"/>
    <x v="4"/>
  </r>
  <r>
    <x v="9"/>
    <x v="7"/>
    <s v="2590526000"/>
    <x v="228"/>
    <n v="96.526198934280643"/>
    <n v="804317.66968969675"/>
    <n v="495115.23744550347"/>
    <n v="309202.43224419327"/>
    <n v="38.442824756477449"/>
    <n v="8990476.9265680145"/>
    <n v="3195739.8386980304"/>
    <n v="5794737.0878699841"/>
    <x v="4"/>
  </r>
  <r>
    <x v="9"/>
    <x v="7"/>
    <s v="2590527000"/>
    <x v="229"/>
    <n v="5.6055045871559637"/>
    <n v="85508.464815968255"/>
    <n v="53861.277616030144"/>
    <n v="31647.187199938111"/>
    <n v="37.010589849846262"/>
    <n v="1111378.6150000906"/>
    <n v="1237285.286895741"/>
    <n v="-125906.67189565045"/>
    <x v="4"/>
  </r>
  <r>
    <x v="9"/>
    <x v="7"/>
    <s v="2590528000"/>
    <x v="230"/>
    <n v="51.457092819614715"/>
    <n v="414871.49213089701"/>
    <n v="265914.35019479762"/>
    <n v="148957.14193609939"/>
    <n v="35.904405282467948"/>
    <n v="5465543.3146244306"/>
    <n v="2279803.2878883267"/>
    <n v="3185740.0267361039"/>
    <x v="4"/>
  </r>
  <r>
    <x v="9"/>
    <x v="7"/>
    <s v="2590529000"/>
    <x v="231"/>
    <n v="60.253542132736762"/>
    <n v="309548.5901330621"/>
    <n v="185482.41620964353"/>
    <n v="124066.17392341857"/>
    <n v="40.079708930377514"/>
    <n v="3238803.9040649273"/>
    <n v="1936359.2259937623"/>
    <n v="1302444.678071165"/>
    <x v="4"/>
  </r>
  <r>
    <x v="9"/>
    <x v="7"/>
    <s v="2590530000"/>
    <x v="232"/>
    <n v="48.040609137055846"/>
    <n v="446732.72187633842"/>
    <n v="265288.62376755197"/>
    <n v="181444.09810878645"/>
    <n v="40.615806549091921"/>
    <n v="5393114.9953199271"/>
    <n v="3182252.6587901232"/>
    <n v="2210862.3365298039"/>
    <x v="4"/>
  </r>
  <r>
    <x v="9"/>
    <x v="7"/>
    <n v="2590515000"/>
    <x v="233"/>
    <n v="41.416570771001147"/>
    <n v="119138.13972077103"/>
    <n v="98638.169993127318"/>
    <n v="20499.969727643707"/>
    <n v="17.206890904701325"/>
    <n v="1787609.5555746511"/>
    <n v="1293817.083033629"/>
    <n v="493792.47254102211"/>
    <x v="4"/>
  </r>
  <r>
    <x v="0"/>
    <x v="8"/>
    <s v="2190911000"/>
    <x v="0"/>
    <n v="543.36908496732042"/>
    <n v="4284950.0386394141"/>
    <n v="3288719.9259415446"/>
    <n v="996230.11269786954"/>
    <n v="23.249515250222128"/>
    <n v="68635848.961061403"/>
    <n v="18900528.826160375"/>
    <n v="49735320.134901032"/>
    <x v="0"/>
  </r>
  <r>
    <x v="0"/>
    <x v="8"/>
    <s v="2190912000"/>
    <x v="1"/>
    <n v="8.3988549618320612"/>
    <n v="75767.38148937923"/>
    <n v="64240.345300370704"/>
    <n v="11527.036189008526"/>
    <n v="15.213718571789814"/>
    <n v="1178591.4968515045"/>
    <n v="786930.89165702928"/>
    <n v="391660.60519447527"/>
    <x v="0"/>
  </r>
  <r>
    <x v="0"/>
    <x v="8"/>
    <n v="2190913000"/>
    <x v="2"/>
    <n v="134.13385170785892"/>
    <n v="414231.31890233862"/>
    <n v="326708.79780683148"/>
    <n v="87522.521095507138"/>
    <n v="21.128899989366065"/>
    <n v="6680016.6133030858"/>
    <n v="1790450.7663798591"/>
    <n v="4889565.8469232265"/>
    <x v="0"/>
  </r>
  <r>
    <x v="0"/>
    <x v="8"/>
    <s v="2190914000"/>
    <x v="3"/>
    <n v="102.49364675984751"/>
    <n v="651127.17219787941"/>
    <n v="528884.66682370799"/>
    <n v="122242.50537417142"/>
    <n v="18.773983116315346"/>
    <n v="10838923.897838427"/>
    <n v="3514914.608336946"/>
    <n v="7324009.2895014808"/>
    <x v="0"/>
  </r>
  <r>
    <x v="0"/>
    <x v="8"/>
    <s v="2190915000"/>
    <x v="4"/>
    <n v="16.106287425149706"/>
    <n v="159909.88041255221"/>
    <n v="136362.33604442159"/>
    <n v="23547.544368130621"/>
    <n v="14.725509335245707"/>
    <n v="2807633.2516627982"/>
    <n v="1419841.9336958171"/>
    <n v="1387791.3179669811"/>
    <x v="0"/>
  </r>
  <r>
    <x v="0"/>
    <x v="8"/>
    <s v="2190916000"/>
    <x v="5"/>
    <n v="29.842931937172771"/>
    <n v="161273.76961862881"/>
    <n v="124696.33070041498"/>
    <n v="36577.438918213826"/>
    <n v="22.680339775470067"/>
    <n v="2601599.7780530136"/>
    <n v="1102869.560475742"/>
    <n v="1498730.2175772716"/>
    <x v="0"/>
  </r>
  <r>
    <x v="0"/>
    <x v="8"/>
    <s v="2190917000"/>
    <x v="6"/>
    <n v="32.413122721749701"/>
    <n v="227762.29685754073"/>
    <n v="167151.09616782251"/>
    <n v="60611.200689718215"/>
    <n v="26.611604082842959"/>
    <n v="3341762.7556985142"/>
    <n v="1238317.8353568206"/>
    <n v="2103444.9203416938"/>
    <x v="0"/>
  </r>
  <r>
    <x v="0"/>
    <x v="8"/>
    <s v="2190918000"/>
    <x v="7"/>
    <n v="20.230878186968841"/>
    <n v="123822.4268374183"/>
    <n v="113758.14658519211"/>
    <n v="10064.280252226192"/>
    <n v="8.1279946688824189"/>
    <n v="2125840.5730565013"/>
    <n v="1069103.5395372713"/>
    <n v="1056737.0335192301"/>
    <x v="0"/>
  </r>
  <r>
    <x v="0"/>
    <x v="8"/>
    <s v="2190919000"/>
    <x v="8"/>
    <n v="70.054166666666688"/>
    <n v="456064.95853915211"/>
    <n v="339862.67795776104"/>
    <n v="116202.28058139107"/>
    <n v="25.479326662939698"/>
    <n v="6683175.6799373636"/>
    <n v="2671143.2285213103"/>
    <n v="4012032.4514160533"/>
    <x v="0"/>
  </r>
  <r>
    <x v="0"/>
    <x v="8"/>
    <s v="2190920000"/>
    <x v="9"/>
    <n v="16.457142857142856"/>
    <n v="29126.212183614363"/>
    <n v="22564.937738515364"/>
    <n v="6561.2744450989994"/>
    <n v="22.527043350972356"/>
    <n v="441139.62659755821"/>
    <n v="479431.91660539719"/>
    <n v="-38292.290007838979"/>
    <x v="0"/>
  </r>
  <r>
    <x v="0"/>
    <x v="8"/>
    <s v="2190921000"/>
    <x v="10"/>
    <n v="120.65422885572141"/>
    <n v="1071944.4017545625"/>
    <n v="881134.99503548944"/>
    <n v="190809.40671907307"/>
    <n v="17.800308150940992"/>
    <n v="17278325.457877029"/>
    <n v="5789394.8722642278"/>
    <n v="11488930.5856128"/>
    <x v="0"/>
  </r>
  <r>
    <x v="0"/>
    <x v="8"/>
    <s v="2190922000"/>
    <x v="11"/>
    <n v="26.905158069883527"/>
    <n v="126768.62693570973"/>
    <n v="107211.47996962296"/>
    <n v="19557.146966086773"/>
    <n v="15.427434562342551"/>
    <n v="1934089.7234867397"/>
    <n v="1428812.9831739464"/>
    <n v="505276.74031279329"/>
    <x v="0"/>
  </r>
  <r>
    <x v="0"/>
    <x v="8"/>
    <s v="2190923000"/>
    <x v="12"/>
    <n v="25.592391304347824"/>
    <n v="173356.0514334637"/>
    <n v="138445.78106369832"/>
    <n v="34910.270369765378"/>
    <n v="20.137901204541677"/>
    <n v="2545658.2909557312"/>
    <n v="1678797.4100570558"/>
    <n v="866860.88089867542"/>
    <x v="0"/>
  </r>
  <r>
    <x v="0"/>
    <x v="8"/>
    <s v="2190924000"/>
    <x v="13"/>
    <n v="60.939014202172096"/>
    <n v="321828.28478453576"/>
    <n v="245809.48421727004"/>
    <n v="76018.800567265716"/>
    <n v="23.620919652279895"/>
    <n v="4927444.2176607214"/>
    <n v="1842819.0800514957"/>
    <n v="3084625.1376092257"/>
    <x v="0"/>
  </r>
  <r>
    <x v="0"/>
    <x v="8"/>
    <s v="2190925000"/>
    <x v="14"/>
    <n v="14.049627791563278"/>
    <n v="142283.15690238858"/>
    <n v="106684.00422902365"/>
    <n v="35599.152673364937"/>
    <n v="25.019934508332035"/>
    <n v="2031269.8277519997"/>
    <n v="1038032.5954971899"/>
    <n v="993237.23225480982"/>
    <x v="0"/>
  </r>
  <r>
    <x v="0"/>
    <x v="8"/>
    <s v="2190926000"/>
    <x v="15"/>
    <n v="8.8240223463687162"/>
    <n v="79538.804059073678"/>
    <n v="66931.052117308849"/>
    <n v="12607.751941764829"/>
    <n v="15.851070544637583"/>
    <n v="1296540.9081316937"/>
    <n v="715747.5868461288"/>
    <n v="580793.32128556492"/>
    <x v="0"/>
  </r>
  <r>
    <x v="0"/>
    <x v="8"/>
    <s v="2190927000"/>
    <x v="16"/>
    <n v="50.381679389312978"/>
    <n v="464082.73678284715"/>
    <n v="339866.22068999015"/>
    <n v="124216.516092857"/>
    <n v="26.766028177208451"/>
    <n v="6878769.0166581608"/>
    <n v="2089275.5048275765"/>
    <n v="4789493.5118305841"/>
    <x v="0"/>
  </r>
  <r>
    <x v="0"/>
    <x v="8"/>
    <s v="2190928000"/>
    <x v="17"/>
    <n v="22.644846796657387"/>
    <n v="127482.5405429887"/>
    <n v="100860.75833104696"/>
    <n v="26621.78221194174"/>
    <n v="20.882688796874536"/>
    <n v="2038632.3463794047"/>
    <n v="1156436.8992601703"/>
    <n v="882195.44711923436"/>
    <x v="0"/>
  </r>
  <r>
    <x v="0"/>
    <x v="8"/>
    <s v="2190929000"/>
    <x v="18"/>
    <n v="103.26972176759411"/>
    <n v="634541.3110665381"/>
    <n v="494925.16689491435"/>
    <n v="139616.14417162375"/>
    <n v="22.002687884411607"/>
    <n v="9938184.6373598929"/>
    <n v="3609021.6899072235"/>
    <n v="6329162.94745267"/>
    <x v="0"/>
  </r>
  <r>
    <x v="0"/>
    <x v="8"/>
    <s v="2190930000"/>
    <x v="19"/>
    <n v="33.131805157593128"/>
    <n v="123112.74581756791"/>
    <n v="101299.60770151117"/>
    <n v="21813.13811605674"/>
    <n v="17.718017717174543"/>
    <n v="1949789.987519843"/>
    <n v="1271736.81789707"/>
    <n v="678053.16962277307"/>
    <x v="0"/>
  </r>
  <r>
    <x v="0"/>
    <x v="8"/>
    <s v="2190931000"/>
    <x v="20"/>
    <n v="204.40268896540417"/>
    <n v="978483.89006065018"/>
    <n v="790219.50792204868"/>
    <n v="188264.3821386015"/>
    <n v="19.240417144418409"/>
    <n v="16077781.931408271"/>
    <n v="4175094.5556469066"/>
    <n v="11902687.375761364"/>
    <x v="0"/>
  </r>
  <r>
    <x v="0"/>
    <x v="8"/>
    <s v="2190932000"/>
    <x v="21"/>
    <n v="147.75406584688616"/>
    <n v="196870.6471789435"/>
    <n v="156886.56881031435"/>
    <n v="39984.078368629154"/>
    <n v="20.309822181000932"/>
    <n v="2870670.1337833074"/>
    <n v="1159843.6555454794"/>
    <n v="1710826.478237828"/>
    <x v="0"/>
  </r>
  <r>
    <x v="0"/>
    <x v="8"/>
    <s v="2190933000"/>
    <x v="22"/>
    <n v="8.4811320754716988"/>
    <n v="59266.484494117467"/>
    <n v="54476.898348433388"/>
    <n v="4789.5861456840794"/>
    <n v="8.0814412843391672"/>
    <n v="1054081.5546081499"/>
    <n v="676518.28349221195"/>
    <n v="377563.27111593797"/>
    <x v="0"/>
  </r>
  <r>
    <x v="0"/>
    <x v="8"/>
    <s v="2190934000"/>
    <x v="23"/>
    <n v="18.27586206896552"/>
    <n v="101586.90662318627"/>
    <n v="82024.336779073506"/>
    <n v="19562.569844112761"/>
    <n v="19.256979560048723"/>
    <n v="1588491.1989574013"/>
    <n v="833723.21638652554"/>
    <n v="754767.98257087579"/>
    <x v="0"/>
  </r>
  <r>
    <x v="0"/>
    <x v="8"/>
    <s v="2190935000"/>
    <x v="24"/>
    <n v="73.699020480854855"/>
    <n v="490773.11143811373"/>
    <n v="399151.52584785514"/>
    <n v="91621.58559025859"/>
    <n v="18.668827499896974"/>
    <n v="7979980.020617106"/>
    <n v="2857833.8222480803"/>
    <n v="5122146.1983690262"/>
    <x v="0"/>
  </r>
  <r>
    <x v="0"/>
    <x v="8"/>
    <s v="2190936000"/>
    <x v="25"/>
    <n v="10.235500878734625"/>
    <n v="75705.24550609001"/>
    <n v="64293.671510659136"/>
    <n v="11411.573995430874"/>
    <n v="15.073689965793566"/>
    <n v="1240533.5039475537"/>
    <n v="690825.94865462719"/>
    <n v="549707.5552929265"/>
    <x v="0"/>
  </r>
  <r>
    <x v="0"/>
    <x v="8"/>
    <s v="2190937000"/>
    <x v="26"/>
    <n v="16.540755467196817"/>
    <n v="107999.81336227719"/>
    <n v="86797.314158813766"/>
    <n v="21202.49920346342"/>
    <n v="19.631977633462423"/>
    <n v="1644904.5708657573"/>
    <n v="943565.23890260048"/>
    <n v="701339.33196315682"/>
    <x v="0"/>
  </r>
  <r>
    <x v="1"/>
    <x v="8"/>
    <s v="2191011000"/>
    <x v="27"/>
    <n v="130.48210340256296"/>
    <n v="804991.45791086263"/>
    <n v="652724.47826184542"/>
    <n v="152266.97964901722"/>
    <n v="18.915353467747963"/>
    <n v="12313245.035501005"/>
    <n v="8231697.5104011251"/>
    <n v="4081547.5250998801"/>
    <x v="0"/>
  </r>
  <r>
    <x v="1"/>
    <x v="8"/>
    <s v="2191012000"/>
    <x v="28"/>
    <n v="33.130306021717672"/>
    <n v="276480.35297179047"/>
    <n v="225657.32253554315"/>
    <n v="50823.030436247325"/>
    <n v="18.382148999004222"/>
    <n v="3966232.8822554895"/>
    <n v="2270105.0866169934"/>
    <n v="1696127.7956384961"/>
    <x v="0"/>
  </r>
  <r>
    <x v="1"/>
    <x v="8"/>
    <s v="2191013000"/>
    <x v="29"/>
    <n v="22.712933753943215"/>
    <n v="152801.77213355954"/>
    <n v="137557.66633686845"/>
    <n v="15244.105796691088"/>
    <n v="9.9763933257047981"/>
    <n v="2552596.8289783285"/>
    <n v="1246175.1955517654"/>
    <n v="1306421.6334265631"/>
    <x v="0"/>
  </r>
  <r>
    <x v="1"/>
    <x v="8"/>
    <s v="2191014000"/>
    <x v="30"/>
    <n v="19.035521235521241"/>
    <n v="284574.00721541257"/>
    <n v="210576.24177078222"/>
    <n v="73997.76544463035"/>
    <n v="26.002995202796804"/>
    <n v="4012306.5971239354"/>
    <n v="2406528.0078980932"/>
    <n v="1605778.5892258422"/>
    <x v="0"/>
  </r>
  <r>
    <x v="1"/>
    <x v="8"/>
    <s v="2191015000"/>
    <x v="31"/>
    <n v="41.182720953326708"/>
    <n v="417622.95277712337"/>
    <n v="252786.07987166155"/>
    <n v="164836.87290546182"/>
    <n v="39.470261825726759"/>
    <n v="4796904.28585192"/>
    <n v="2125368.1594989956"/>
    <n v="2671536.1263529244"/>
    <x v="0"/>
  </r>
  <r>
    <x v="1"/>
    <x v="8"/>
    <s v="2191016000"/>
    <x v="32"/>
    <n v="54.965880893300252"/>
    <n v="270349.83074026176"/>
    <n v="213425.95117706916"/>
    <n v="56923.879563192604"/>
    <n v="21.055637211728882"/>
    <n v="3982400.3843396907"/>
    <n v="2122358.3486729325"/>
    <n v="1860042.0356667582"/>
    <x v="0"/>
  </r>
  <r>
    <x v="1"/>
    <x v="8"/>
    <s v="2191017000"/>
    <x v="33"/>
    <n v="130.55555555555557"/>
    <n v="728378.84536431322"/>
    <n v="535443.55212903942"/>
    <n v="192935.2932352738"/>
    <n v="26.488316411602174"/>
    <n v="10220843.242563926"/>
    <n v="3738661.9388820697"/>
    <n v="6482181.303681856"/>
    <x v="0"/>
  </r>
  <r>
    <x v="1"/>
    <x v="8"/>
    <s v="2191018000"/>
    <x v="34"/>
    <n v="16.884875846501124"/>
    <n v="161610.97069489333"/>
    <n v="120176.60170423727"/>
    <n v="41434.368990656061"/>
    <n v="25.638339286310174"/>
    <n v="2250994.8467451297"/>
    <n v="1397884.6659677271"/>
    <n v="853110.18077740259"/>
    <x v="0"/>
  </r>
  <r>
    <x v="1"/>
    <x v="8"/>
    <s v="2191019000"/>
    <x v="35"/>
    <n v="66.464050017367143"/>
    <n v="718281.09274394345"/>
    <n v="540992.93783258169"/>
    <n v="177288.15491136175"/>
    <n v="24.682280614417113"/>
    <n v="10237330.826480409"/>
    <n v="2724466.1292423243"/>
    <n v="7512864.6972380849"/>
    <x v="0"/>
  </r>
  <r>
    <x v="1"/>
    <x v="8"/>
    <s v="2191020000"/>
    <x v="36"/>
    <n v="95.567344532861767"/>
    <n v="871300.40147827822"/>
    <n v="638164.78681523807"/>
    <n v="233135.61466304015"/>
    <n v="26.757202713036083"/>
    <n v="13116359.660624817"/>
    <n v="4808040.6624244358"/>
    <n v="8308318.9982003812"/>
    <x v="0"/>
  </r>
  <r>
    <x v="1"/>
    <x v="8"/>
    <s v="2191021000"/>
    <x v="37"/>
    <n v="60.517744287797768"/>
    <n v="551222.73139825661"/>
    <n v="405324.29420691088"/>
    <n v="145898.43719134573"/>
    <n v="26.468145974541567"/>
    <n v="7624034.060417721"/>
    <n v="3834250.1198964445"/>
    <n v="3789783.9405212766"/>
    <x v="0"/>
  </r>
  <r>
    <x v="1"/>
    <x v="8"/>
    <s v="2191022000"/>
    <x v="38"/>
    <n v="22.252307692307689"/>
    <n v="76389.280107343133"/>
    <n v="64386.97590571332"/>
    <n v="12002.304201629813"/>
    <n v="15.712026850840893"/>
    <n v="1107170.3791108734"/>
    <n v="711772.00637034734"/>
    <n v="395398.3727405261"/>
    <x v="0"/>
  </r>
  <r>
    <x v="1"/>
    <x v="8"/>
    <s v="2191023000"/>
    <x v="39"/>
    <n v="5.3662790697674403"/>
    <n v="101849.38540924816"/>
    <n v="55647.448691783808"/>
    <n v="46201.936717464356"/>
    <n v="45.363000014008051"/>
    <n v="983656.35034498584"/>
    <n v="954351.13030997594"/>
    <n v="29305.220035009901"/>
    <x v="0"/>
  </r>
  <r>
    <x v="1"/>
    <x v="8"/>
    <s v="2191024000"/>
    <x v="40"/>
    <n v="15.831739961759082"/>
    <n v="186638.39984407977"/>
    <n v="138101.98797825928"/>
    <n v="48536.411865820497"/>
    <n v="26.0055872244771"/>
    <n v="2528410.050888727"/>
    <n v="1437135.4940440862"/>
    <n v="1091274.5568446408"/>
    <x v="0"/>
  </r>
  <r>
    <x v="1"/>
    <x v="8"/>
    <s v="2191025000"/>
    <x v="41"/>
    <n v="30.614457831325304"/>
    <n v="156236.41315664534"/>
    <n v="128857.8334418024"/>
    <n v="27378.579714842941"/>
    <n v="17.523814814791415"/>
    <n v="2223557.7843539994"/>
    <n v="1306085.4090573748"/>
    <n v="917472.37529662461"/>
    <x v="0"/>
  </r>
  <r>
    <x v="1"/>
    <x v="8"/>
    <s v="2191026000"/>
    <x v="42"/>
    <n v="30.550943396226412"/>
    <n v="101069.82016937403"/>
    <n v="82735.973888288878"/>
    <n v="18333.846281085149"/>
    <n v="18.139783221500807"/>
    <n v="1463966.4378182164"/>
    <n v="991350.92619841127"/>
    <n v="472615.51161980513"/>
    <x v="0"/>
  </r>
  <r>
    <x v="1"/>
    <x v="8"/>
    <s v="2191027000"/>
    <x v="43"/>
    <n v="597.54022988505744"/>
    <n v="870697.41876229714"/>
    <n v="634323.16035190714"/>
    <n v="236374.25841039"/>
    <n v="27.147692564243243"/>
    <n v="12234577.586544443"/>
    <n v="3924432.1765357219"/>
    <n v="8310145.4100087211"/>
    <x v="0"/>
  </r>
  <r>
    <x v="1"/>
    <x v="8"/>
    <s v="2191028000"/>
    <x v="44"/>
    <n v="43.284457478005869"/>
    <n v="135623.28200217552"/>
    <n v="109177.57565552421"/>
    <n v="26445.706346651306"/>
    <n v="19.499385323994073"/>
    <n v="1981714.0857589256"/>
    <n v="1279999.0785480309"/>
    <n v="701715.00721089472"/>
    <x v="0"/>
  </r>
  <r>
    <x v="1"/>
    <x v="8"/>
    <s v="2191029000"/>
    <x v="45"/>
    <n v="98.07509881422925"/>
    <n v="683325.59591721825"/>
    <n v="517173.61466266803"/>
    <n v="166151.98125455022"/>
    <n v="24.315199408201117"/>
    <n v="9609954.1638861634"/>
    <n v="3464756.2400317579"/>
    <n v="6145197.9238544051"/>
    <x v="0"/>
  </r>
  <r>
    <x v="1"/>
    <x v="8"/>
    <s v="2191030000"/>
    <x v="46"/>
    <n v="12.39811912225705"/>
    <n v="136425.79369709437"/>
    <n v="107318.70240006586"/>
    <n v="29107.091297028514"/>
    <n v="21.33547513870791"/>
    <n v="1959450.2229004689"/>
    <n v="1506656.8747122467"/>
    <n v="452793.34818822215"/>
    <x v="0"/>
  </r>
  <r>
    <x v="1"/>
    <x v="8"/>
    <s v="2191031000"/>
    <x v="47"/>
    <n v="20.852713178294572"/>
    <n v="250125.25495089247"/>
    <n v="182726.88478274457"/>
    <n v="67398.3701681479"/>
    <n v="26.94584766395554"/>
    <n v="3293135.6397166094"/>
    <n v="1517586.3206058093"/>
    <n v="1775549.3191108"/>
    <x v="0"/>
  </r>
  <r>
    <x v="1"/>
    <x v="8"/>
    <s v="2191032000"/>
    <x v="48"/>
    <n v="86.048364153627318"/>
    <n v="531319.97377091297"/>
    <n v="377119.03893561434"/>
    <n v="154200.93483529863"/>
    <n v="29.022235648491694"/>
    <n v="7371999.8082288941"/>
    <n v="3697574.2154246219"/>
    <n v="3674425.5928042722"/>
    <x v="0"/>
  </r>
  <r>
    <x v="1"/>
    <x v="8"/>
    <s v="2191033000"/>
    <x v="49"/>
    <n v="57.073624017155112"/>
    <n v="307187.95304064889"/>
    <n v="227881.05210170697"/>
    <n v="79306.900938941923"/>
    <n v="25.817060908129939"/>
    <n v="4248879.7419005046"/>
    <n v="2121167.2849517683"/>
    <n v="2127712.4569487362"/>
    <x v="0"/>
  </r>
  <r>
    <x v="1"/>
    <x v="8"/>
    <s v="2191034000"/>
    <x v="50"/>
    <n v="14.822102425876013"/>
    <n v="83165.437108646598"/>
    <n v="63711.633741072146"/>
    <n v="19453.803367574452"/>
    <n v="23.391692563534747"/>
    <n v="1189645.5051532788"/>
    <n v="889906.1257116457"/>
    <n v="299739.37944163312"/>
    <x v="0"/>
  </r>
  <r>
    <x v="1"/>
    <x v="8"/>
    <s v="2191035000"/>
    <x v="51"/>
    <n v="23.550880626223091"/>
    <n v="175966.41345157451"/>
    <n v="139586.64432894133"/>
    <n v="36379.769122633181"/>
    <n v="20.674268690851505"/>
    <n v="2630135.9353524027"/>
    <n v="1340636.8275938847"/>
    <n v="1289499.1077585181"/>
    <x v="0"/>
  </r>
  <r>
    <x v="1"/>
    <x v="8"/>
    <s v="2191036000"/>
    <x v="52"/>
    <n v="30.346263008514665"/>
    <n v="182802.15563115597"/>
    <n v="134962.12879561036"/>
    <n v="47840.026835545606"/>
    <n v="26.170384408416663"/>
    <n v="2485424.6195783508"/>
    <n v="2056315.6580794048"/>
    <n v="429108.96149894595"/>
    <x v="0"/>
  </r>
  <r>
    <x v="2"/>
    <x v="8"/>
    <s v="2290611000"/>
    <x v="53"/>
    <n v="436.80473415353634"/>
    <n v="4211903.7213639216"/>
    <n v="2929073.0529548437"/>
    <n v="1282830.6684090779"/>
    <n v="30.457264773223848"/>
    <n v="55143405.722338058"/>
    <n v="27229205.779387109"/>
    <n v="27914199.942950949"/>
    <x v="1"/>
  </r>
  <r>
    <x v="2"/>
    <x v="8"/>
    <s v="2290612000"/>
    <x v="54"/>
    <n v="56.344086021505362"/>
    <n v="417260.05846254621"/>
    <n v="310636.32775090105"/>
    <n v="106623.73071164516"/>
    <n v="25.553303880681845"/>
    <n v="5665021.9162564753"/>
    <n v="4068448.298166445"/>
    <n v="1596573.6180900303"/>
    <x v="1"/>
  </r>
  <r>
    <x v="2"/>
    <x v="8"/>
    <s v="2290613000"/>
    <x v="55"/>
    <n v="58.506769825918767"/>
    <n v="532431.08071494487"/>
    <n v="349611.02323310496"/>
    <n v="182820.0574818399"/>
    <n v="34.336849238093002"/>
    <n v="6754459.9815219631"/>
    <n v="5104911.5101884026"/>
    <n v="1649548.4713335605"/>
    <x v="1"/>
  </r>
  <r>
    <x v="2"/>
    <x v="8"/>
    <s v="2290614000"/>
    <x v="56"/>
    <n v="124.2672919109027"/>
    <n v="567901.24414923473"/>
    <n v="413612.92089443514"/>
    <n v="154288.32325479959"/>
    <n v="27.168160810412882"/>
    <n v="7415452.6440343102"/>
    <n v="4515369.049134396"/>
    <n v="2900083.5948999142"/>
    <x v="1"/>
  </r>
  <r>
    <x v="2"/>
    <x v="8"/>
    <s v="2290615000"/>
    <x v="57"/>
    <n v="52.780844155844157"/>
    <n v="380205.96945275983"/>
    <n v="255285.26655085132"/>
    <n v="124920.70290190852"/>
    <n v="32.856060382668396"/>
    <n v="4737633.5145207494"/>
    <n v="3355016.3366530007"/>
    <n v="1382617.1778677488"/>
    <x v="1"/>
  </r>
  <r>
    <x v="2"/>
    <x v="8"/>
    <s v="2290616000"/>
    <x v="58"/>
    <n v="42.212640283520386"/>
    <n v="295334.20823469321"/>
    <n v="231170.72073530784"/>
    <n v="64163.487499385374"/>
    <n v="21.725721474295515"/>
    <n v="4051858.5642071562"/>
    <n v="4238855.7476747418"/>
    <n v="-186997.18346758559"/>
    <x v="1"/>
  </r>
  <r>
    <x v="2"/>
    <x v="8"/>
    <s v="2290617000"/>
    <x v="59"/>
    <n v="64.148694665153229"/>
    <n v="237162.35547732128"/>
    <n v="183953.93399617539"/>
    <n v="53208.421481145895"/>
    <n v="22.435441482294589"/>
    <n v="3668359.922436513"/>
    <n v="3269675.5293347081"/>
    <n v="398684.39310180489"/>
    <x v="1"/>
  </r>
  <r>
    <x v="2"/>
    <x v="8"/>
    <s v="2290618000"/>
    <x v="60"/>
    <n v="38.642976588628763"/>
    <n v="244800.70623469321"/>
    <n v="185020.76037205826"/>
    <n v="59779.945862634951"/>
    <n v="24.419842075669195"/>
    <n v="3711614.3218751163"/>
    <n v="3567208.5850741994"/>
    <n v="144405.73680091696"/>
    <x v="1"/>
  </r>
  <r>
    <x v="2"/>
    <x v="8"/>
    <s v="2290619000"/>
    <x v="61"/>
    <n v="74.458874458874476"/>
    <n v="760885.95264435594"/>
    <n v="582664.98682326602"/>
    <n v="178220.96582108992"/>
    <n v="23.422822461330391"/>
    <n v="10360676.939375343"/>
    <n v="5665161.9022811456"/>
    <n v="4695515.0370941972"/>
    <x v="1"/>
  </r>
  <r>
    <x v="2"/>
    <x v="8"/>
    <s v="2290620000"/>
    <x v="62"/>
    <n v="22.598230088495576"/>
    <n v="115141.00299392916"/>
    <n v="93484.954713968211"/>
    <n v="21656.048279960945"/>
    <n v="18.808285247526257"/>
    <n v="1618189.6261613148"/>
    <n v="2266143.0811613295"/>
    <n v="-647953.45500001474"/>
    <x v="1"/>
  </r>
  <r>
    <x v="2"/>
    <x v="8"/>
    <s v="2290621000"/>
    <x v="63"/>
    <n v="31.764705882352938"/>
    <n v="145402.38179844109"/>
    <n v="114263.8587058277"/>
    <n v="31138.523092613381"/>
    <n v="21.415414732186477"/>
    <n v="2165631.0747100832"/>
    <n v="2043276.0796547849"/>
    <n v="122354.99505529832"/>
    <x v="1"/>
  </r>
  <r>
    <x v="2"/>
    <x v="8"/>
    <s v="2290622000"/>
    <x v="64"/>
    <n v="209.11912150871333"/>
    <n v="1282975.5279978612"/>
    <n v="939462.52247088135"/>
    <n v="343513.0055269798"/>
    <n v="26.774712224094149"/>
    <n v="18628627.005301885"/>
    <n v="9896289.8119538929"/>
    <n v="8732337.1933479924"/>
    <x v="1"/>
  </r>
  <r>
    <x v="2"/>
    <x v="8"/>
    <s v="2290623000"/>
    <x v="65"/>
    <n v="35.643097643097633"/>
    <n v="174506.38268209033"/>
    <n v="131128.11155834093"/>
    <n v="43378.271123749408"/>
    <n v="24.857698874415636"/>
    <n v="2468146.2867802731"/>
    <n v="2188776.6474978602"/>
    <n v="279369.63928241283"/>
    <x v="1"/>
  </r>
  <r>
    <x v="2"/>
    <x v="8"/>
    <s v="2290624000"/>
    <x v="66"/>
    <n v="97.507871536523922"/>
    <n v="1047568.0146956202"/>
    <n v="779680.06127605808"/>
    <n v="267887.95341956208"/>
    <n v="25.572368539468936"/>
    <n v="14827398.785475435"/>
    <n v="7919884.03269869"/>
    <n v="6907514.7527767448"/>
    <x v="1"/>
  </r>
  <r>
    <x v="2"/>
    <x v="8"/>
    <s v="2290625000"/>
    <x v="67"/>
    <n v="49.478178368121441"/>
    <n v="250853.22055973794"/>
    <n v="177976.9287384151"/>
    <n v="72876.29182132284"/>
    <n v="29.051367831240643"/>
    <n v="3258568.5563029987"/>
    <n v="3387135.91237472"/>
    <n v="-128567.3560717213"/>
    <x v="1"/>
  </r>
  <r>
    <x v="2"/>
    <x v="8"/>
    <s v="2290626000"/>
    <x v="68"/>
    <n v="34.029767441860457"/>
    <n v="330244.2486885761"/>
    <n v="249879.39941220413"/>
    <n v="80364.84927637197"/>
    <n v="24.334973158656549"/>
    <n v="4583914.8392214812"/>
    <n v="3578822.1180835417"/>
    <n v="1005092.7211379395"/>
    <x v="1"/>
  </r>
  <r>
    <x v="2"/>
    <x v="8"/>
    <s v="2290627000"/>
    <x v="69"/>
    <n v="45.829829829829833"/>
    <n v="157636.60507119811"/>
    <n v="120320.37745975395"/>
    <n v="37316.227611444163"/>
    <n v="23.672311132677542"/>
    <n v="2284359.8736723037"/>
    <n v="1962088.9300790634"/>
    <n v="322270.94359324034"/>
    <x v="1"/>
  </r>
  <r>
    <x v="2"/>
    <x v="8"/>
    <s v="2290628000"/>
    <x v="70"/>
    <n v="64.772727272727266"/>
    <n v="225346.86586242935"/>
    <n v="185394.34871658613"/>
    <n v="39952.517145843216"/>
    <n v="17.729342271054076"/>
    <n v="3412663.9519676138"/>
    <n v="2755134.4742177888"/>
    <n v="657529.47774982499"/>
    <x v="1"/>
  </r>
  <r>
    <x v="2"/>
    <x v="8"/>
    <s v="2290629000"/>
    <x v="71"/>
    <n v="112.81457911483945"/>
    <n v="958424.02899962291"/>
    <n v="702093.38296832959"/>
    <n v="256330.64603129332"/>
    <n v="26.745014552571718"/>
    <n v="13539656.896034317"/>
    <n v="7028803.9029655298"/>
    <n v="6510852.9930687873"/>
    <x v="1"/>
  </r>
  <r>
    <x v="2"/>
    <x v="8"/>
    <s v="2290630000"/>
    <x v="72"/>
    <n v="37.625360230547543"/>
    <n v="204078.49877095709"/>
    <n v="152214.93856177197"/>
    <n v="51863.560209185118"/>
    <n v="25.413534753307367"/>
    <n v="2927671.3216259046"/>
    <n v="2445366.4750038725"/>
    <n v="482304.84662203211"/>
    <x v="1"/>
  </r>
  <r>
    <x v="2"/>
    <x v="8"/>
    <s v="2290631000"/>
    <x v="73"/>
    <n v="32.473867595818817"/>
    <n v="129363.84557292577"/>
    <n v="91444.626446701019"/>
    <n v="37919.219126224751"/>
    <n v="29.312068575488269"/>
    <n v="1729734.6657910349"/>
    <n v="2035885.9438247702"/>
    <n v="-306151.27803373523"/>
    <x v="1"/>
  </r>
  <r>
    <x v="2"/>
    <x v="8"/>
    <s v="2290632000"/>
    <x v="74"/>
    <n v="48.241206030150749"/>
    <n v="309076.12589903292"/>
    <n v="224453.80894715688"/>
    <n v="84622.316951876041"/>
    <n v="27.379117913338906"/>
    <n v="4154876.8655641214"/>
    <n v="3072987.3029021081"/>
    <n v="1081889.5626620133"/>
    <x v="1"/>
  </r>
  <r>
    <x v="3"/>
    <x v="8"/>
    <s v="2290711000"/>
    <x v="75"/>
    <n v="345.34402701561845"/>
    <n v="2730408.9220227073"/>
    <n v="2132242.9787704446"/>
    <n v="598165.94325226266"/>
    <n v="21.907558916454786"/>
    <n v="42476635.284388594"/>
    <n v="10968497.590788359"/>
    <n v="31508137.693600237"/>
    <x v="1"/>
  </r>
  <r>
    <x v="3"/>
    <x v="8"/>
    <s v="2290712000"/>
    <x v="76"/>
    <n v="81.726000964785342"/>
    <n v="383462.75197167374"/>
    <n v="298618.12177122402"/>
    <n v="84844.630200449727"/>
    <n v="22.125911777401829"/>
    <n v="5769844.319960759"/>
    <n v="2767910.0756940842"/>
    <n v="3001934.2442666749"/>
    <x v="1"/>
  </r>
  <r>
    <x v="3"/>
    <x v="8"/>
    <s v="2290713000"/>
    <x v="77"/>
    <n v="35.978349120433016"/>
    <n v="217189.77704459097"/>
    <n v="169885.72931847131"/>
    <n v="47304.047726119665"/>
    <n v="21.780052620251887"/>
    <n v="3162463.6391959237"/>
    <n v="1419814.2891930202"/>
    <n v="1742649.3500029035"/>
    <x v="1"/>
  </r>
  <r>
    <x v="3"/>
    <x v="8"/>
    <s v="2290714000"/>
    <x v="78"/>
    <n v="37.67406659939455"/>
    <n v="218941.31294431514"/>
    <n v="167710.30554950534"/>
    <n v="51231.0073948098"/>
    <n v="23.399424579060479"/>
    <n v="3179458.3500219863"/>
    <n v="1532088.0827616872"/>
    <n v="1647370.2672602991"/>
    <x v="1"/>
  </r>
  <r>
    <x v="3"/>
    <x v="8"/>
    <s v="2290715000"/>
    <x v="79"/>
    <n v="58.848005502063266"/>
    <n v="336678.09902986127"/>
    <n v="261299.40994435464"/>
    <n v="75378.68908550663"/>
    <n v="22.388949356287355"/>
    <n v="5046916.2878926685"/>
    <n v="2558896.5201418879"/>
    <n v="2488019.7677507806"/>
    <x v="1"/>
  </r>
  <r>
    <x v="3"/>
    <x v="8"/>
    <s v="2290716000"/>
    <x v="80"/>
    <n v="87.128455284552857"/>
    <n v="688124.9892387432"/>
    <n v="533793.64621552359"/>
    <n v="154331.34302321961"/>
    <n v="22.427806784629752"/>
    <n v="10371602.379766552"/>
    <n v="3205448.0234096856"/>
    <n v="7166154.3563568667"/>
    <x v="1"/>
  </r>
  <r>
    <x v="3"/>
    <x v="8"/>
    <s v="2290717000"/>
    <x v="81"/>
    <n v="43.590814196242171"/>
    <n v="210221.53078167976"/>
    <n v="163882.7949989331"/>
    <n v="46338.735782746662"/>
    <n v="22.042811509573955"/>
    <n v="3044322.3265933827"/>
    <n v="1424372.9471663658"/>
    <n v="1619949.3794270169"/>
    <x v="1"/>
  </r>
  <r>
    <x v="3"/>
    <x v="8"/>
    <s v="2290718000"/>
    <x v="82"/>
    <n v="15.308571428571428"/>
    <n v="102258.85751515988"/>
    <n v="80555.129105755434"/>
    <n v="21703.728409404444"/>
    <n v="21.224301675956887"/>
    <n v="1470013.1412083071"/>
    <n v="896936.02253040357"/>
    <n v="573077.11867790355"/>
    <x v="1"/>
  </r>
  <r>
    <x v="3"/>
    <x v="8"/>
    <s v="2290719000"/>
    <x v="83"/>
    <n v="43.081918081918083"/>
    <n v="222804.06978282685"/>
    <n v="175571.40553057194"/>
    <n v="47232.664252254908"/>
    <n v="21.199192769815138"/>
    <n v="3252772.541627022"/>
    <n v="1624567.1179319848"/>
    <n v="1628205.4236950371"/>
    <x v="1"/>
  </r>
  <r>
    <x v="3"/>
    <x v="8"/>
    <s v="2290720000"/>
    <x v="84"/>
    <n v="105.97455470737914"/>
    <n v="707694.71541228867"/>
    <n v="527748.02257417154"/>
    <n v="179946.69283811713"/>
    <n v="25.427163566324474"/>
    <n v="10393461.506110204"/>
    <n v="3669728.193670461"/>
    <n v="6723733.3124397434"/>
    <x v="1"/>
  </r>
  <r>
    <x v="3"/>
    <x v="8"/>
    <s v="2290721000"/>
    <x v="85"/>
    <n v="43.517730496453893"/>
    <n v="207546.47365447189"/>
    <n v="156314.12607161354"/>
    <n v="51232.347582858347"/>
    <n v="24.684759360523334"/>
    <n v="3010100.853256715"/>
    <n v="1482984.615802885"/>
    <n v="1527116.23745383"/>
    <x v="1"/>
  </r>
  <r>
    <x v="3"/>
    <x v="8"/>
    <s v="2290722000"/>
    <x v="86"/>
    <n v="27.726631393298064"/>
    <n v="118300.8366710125"/>
    <n v="91871.197362631749"/>
    <n v="26429.639308380749"/>
    <n v="22.341041747557529"/>
    <n v="1619245.0989366826"/>
    <n v="868470.07123585627"/>
    <n v="750775.02770082629"/>
    <x v="1"/>
  </r>
  <r>
    <x v="3"/>
    <x v="8"/>
    <s v="2290723000"/>
    <x v="87"/>
    <n v="32.277925531914889"/>
    <n v="193846.66026547109"/>
    <n v="149791.03213351738"/>
    <n v="44055.628131953708"/>
    <n v="22.727050376632725"/>
    <n v="2710757.6786568183"/>
    <n v="1437468.3193681049"/>
    <n v="1273289.3592887134"/>
    <x v="1"/>
  </r>
  <r>
    <x v="3"/>
    <x v="8"/>
    <s v="2290724000"/>
    <x v="88"/>
    <n v="96.006097560975604"/>
    <n v="719164.25601873535"/>
    <n v="569735.32994134561"/>
    <n v="149428.92607738974"/>
    <n v="20.778135846826192"/>
    <n v="11369168.224454448"/>
    <n v="3471562.1066257064"/>
    <n v="7897606.1178287417"/>
    <x v="1"/>
  </r>
  <r>
    <x v="3"/>
    <x v="8"/>
    <s v="2290725000"/>
    <x v="89"/>
    <n v="35.192868719611013"/>
    <n v="226245.23847650763"/>
    <n v="175740.48377664419"/>
    <n v="50504.754699863435"/>
    <n v="22.323013310668035"/>
    <n v="3469809.1049901298"/>
    <n v="1681727.028554834"/>
    <n v="1788082.0764352959"/>
    <x v="1"/>
  </r>
  <r>
    <x v="3"/>
    <x v="8"/>
    <s v="2290726000"/>
    <x v="90"/>
    <n v="50.30679611650487"/>
    <n v="278094.54127352085"/>
    <n v="211856.17510234244"/>
    <n v="66238.366171178408"/>
    <n v="23.8186502575142"/>
    <n v="4087743.5151649914"/>
    <n v="1829589.185398841"/>
    <n v="2258154.3297661506"/>
    <x v="1"/>
  </r>
  <r>
    <x v="3"/>
    <x v="8"/>
    <s v="2290727000"/>
    <x v="91"/>
    <n v="58.414253897550118"/>
    <n v="437717.13550391851"/>
    <n v="333630.22020344198"/>
    <n v="104086.91530047654"/>
    <n v="23.77949293226715"/>
    <n v="6091177.7149142521"/>
    <n v="2260757.8391607385"/>
    <n v="3830419.8757535135"/>
    <x v="1"/>
  </r>
  <r>
    <x v="3"/>
    <x v="8"/>
    <s v="2290728000"/>
    <x v="92"/>
    <n v="49.832131822863033"/>
    <n v="288179.20345863845"/>
    <n v="223756.03451754228"/>
    <n v="64423.16894109617"/>
    <n v="22.355245683209976"/>
    <n v="4005938.3939587846"/>
    <n v="1834543.2911637579"/>
    <n v="2171395.1027950267"/>
    <x v="1"/>
  </r>
  <r>
    <x v="3"/>
    <x v="8"/>
    <s v="2290729000"/>
    <x v="93"/>
    <n v="24.287500000000001"/>
    <n v="99935.262851489082"/>
    <n v="79328.944790434791"/>
    <n v="20606.318061054291"/>
    <n v="20.619666645272897"/>
    <n v="1373107.5651556982"/>
    <n v="808427.52940380061"/>
    <n v="564680.03575189761"/>
    <x v="1"/>
  </r>
  <r>
    <x v="3"/>
    <x v="8"/>
    <s v="2290730000"/>
    <x v="94"/>
    <n v="19.615384615384617"/>
    <n v="132297.2863913695"/>
    <n v="102226.99011042897"/>
    <n v="30070.296280940529"/>
    <n v="22.729337162657163"/>
    <n v="1848939.4844758189"/>
    <n v="1108169.9521144584"/>
    <n v="740769.5323613605"/>
    <x v="1"/>
  </r>
  <r>
    <x v="4"/>
    <x v="8"/>
    <s v="2390111000"/>
    <x v="95"/>
    <n v="283.72907867980604"/>
    <n v="5120001.0700900415"/>
    <n v="3807639.568076279"/>
    <n v="1312361.5020137625"/>
    <n v="25.632055229056483"/>
    <n v="83872122.418040991"/>
    <n v="40614949.782204129"/>
    <n v="43257172.635836862"/>
    <x v="2"/>
  </r>
  <r>
    <x v="4"/>
    <x v="8"/>
    <s v="2390112000"/>
    <x v="96"/>
    <n v="240.61314404601637"/>
    <n v="1339883.2246895295"/>
    <n v="999611.48675407935"/>
    <n v="340271.73793545016"/>
    <n v="25.395626399777942"/>
    <n v="23071210.366236635"/>
    <n v="5976095.3849389153"/>
    <n v="17095114.98129772"/>
    <x v="2"/>
  </r>
  <r>
    <x v="4"/>
    <x v="8"/>
    <s v="2390113000"/>
    <x v="97"/>
    <n v="295.64161849710985"/>
    <n v="1698783.1729518964"/>
    <n v="1402345.2331855439"/>
    <n v="296437.93976635253"/>
    <n v="17.450016252000314"/>
    <n v="32174792.568046462"/>
    <n v="10269292.010411877"/>
    <n v="21905500.557634585"/>
    <x v="2"/>
  </r>
  <r>
    <x v="4"/>
    <x v="8"/>
    <s v="2390114000"/>
    <x v="98"/>
    <n v="119.00369003690038"/>
    <n v="1880980.9394190342"/>
    <n v="1455306.8151694513"/>
    <n v="425674.12424958288"/>
    <n v="22.630432628469801"/>
    <n v="31613332.391814433"/>
    <n v="18891037.986504868"/>
    <n v="12722294.405309565"/>
    <x v="2"/>
  </r>
  <r>
    <x v="4"/>
    <x v="8"/>
    <s v="2390115000"/>
    <x v="99"/>
    <n v="227.75316113692855"/>
    <n v="2334557.7575937263"/>
    <n v="1938105.2823977578"/>
    <n v="396452.47519596852"/>
    <n v="16.981909053498843"/>
    <n v="42794411.356313787"/>
    <n v="33451597.946114734"/>
    <n v="9342813.4101990536"/>
    <x v="2"/>
  </r>
  <r>
    <x v="4"/>
    <x v="8"/>
    <s v="2390116000"/>
    <x v="100"/>
    <n v="289.31454041681724"/>
    <n v="4985739.9198239306"/>
    <n v="3776326.562156755"/>
    <n v="1209413.3576671756"/>
    <n v="24.257449789115466"/>
    <n v="93547686.986939445"/>
    <n v="37205206.575554125"/>
    <n v="56342480.41138532"/>
    <x v="2"/>
  </r>
  <r>
    <x v="4"/>
    <x v="8"/>
    <s v="2390117000"/>
    <x v="101"/>
    <n v="103.87186629526461"/>
    <n v="1063916.1691733298"/>
    <n v="918092.81268329697"/>
    <n v="145823.35649003286"/>
    <n v="13.706282573310133"/>
    <n v="20487504.719781063"/>
    <n v="14935039.578212373"/>
    <n v="5552465.1415686905"/>
    <x v="2"/>
  </r>
  <r>
    <x v="4"/>
    <x v="8"/>
    <s v="2390118000"/>
    <x v="102"/>
    <n v="138.25165033006604"/>
    <n v="1292689.9816995931"/>
    <n v="1114742.5442612008"/>
    <n v="177947.43743839231"/>
    <n v="13.76567003361718"/>
    <n v="28171540.88989589"/>
    <n v="21056765.944090892"/>
    <n v="7114774.9458049983"/>
    <x v="2"/>
  </r>
  <r>
    <x v="4"/>
    <x v="8"/>
    <s v="2390119000"/>
    <x v="103"/>
    <n v="295.22539990305376"/>
    <n v="2076148.1072097877"/>
    <n v="1680922.3986300388"/>
    <n v="395225.70857974887"/>
    <n v="19.036489121718166"/>
    <n v="35102589.339265443"/>
    <n v="19115913.49975672"/>
    <n v="15986675.839508723"/>
    <x v="2"/>
  </r>
  <r>
    <x v="4"/>
    <x v="8"/>
    <s v="2390120000"/>
    <x v="104"/>
    <n v="123.04809843400446"/>
    <n v="631383.96433861484"/>
    <n v="517243.16468726087"/>
    <n v="114140.79965135397"/>
    <n v="18.077874336089348"/>
    <n v="11818953.854737377"/>
    <n v="3531832.312697757"/>
    <n v="8287121.5420396198"/>
    <x v="2"/>
  </r>
  <r>
    <x v="4"/>
    <x v="8"/>
    <s v="2390121000"/>
    <x v="105"/>
    <n v="196.6867134424769"/>
    <n v="2217403.5614312277"/>
    <n v="1937258.2376692018"/>
    <n v="280145.32376202592"/>
    <n v="12.63393496045463"/>
    <n v="38554702.645355076"/>
    <n v="21461453.060434103"/>
    <n v="17093249.584920973"/>
    <x v="2"/>
  </r>
  <r>
    <x v="4"/>
    <x v="8"/>
    <s v="2390122000"/>
    <x v="106"/>
    <n v="465.28284671532845"/>
    <n v="2400028.1991560995"/>
    <n v="1917372.3857458336"/>
    <n v="482655.81341026584"/>
    <n v="20.110422601700172"/>
    <n v="38147931.21767094"/>
    <n v="28463936.935520485"/>
    <n v="9683994.2821504548"/>
    <x v="2"/>
  </r>
  <r>
    <x v="4"/>
    <x v="8"/>
    <s v="2390123000"/>
    <x v="107"/>
    <n v="75.232252410166538"/>
    <n v="534485.09706795844"/>
    <n v="435957.21220361051"/>
    <n v="98527.884864347929"/>
    <n v="18.434168773805933"/>
    <n v="9417461.3348918464"/>
    <n v="3225333.8128591436"/>
    <n v="6192127.5220327023"/>
    <x v="2"/>
  </r>
  <r>
    <x v="4"/>
    <x v="8"/>
    <s v="2390124000"/>
    <x v="108"/>
    <n v="137.09801656075487"/>
    <n v="1395288.4581247824"/>
    <n v="1074666.610402368"/>
    <n v="320621.84772241442"/>
    <n v="22.978893422032506"/>
    <n v="21503908.989525851"/>
    <n v="8712141.0062058773"/>
    <n v="12791767.983319974"/>
    <x v="2"/>
  </r>
  <r>
    <x v="4"/>
    <x v="8"/>
    <s v="2390125000"/>
    <x v="109"/>
    <n v="30.754070265638394"/>
    <n v="319003.58021901071"/>
    <n v="265368.39937343152"/>
    <n v="53635.180845579191"/>
    <n v="16.813347614705815"/>
    <n v="4891095.1228001975"/>
    <n v="3168329.3634438538"/>
    <n v="1722765.7593563437"/>
    <x v="2"/>
  </r>
  <r>
    <x v="4"/>
    <x v="8"/>
    <s v="2390126000"/>
    <x v="110"/>
    <n v="56.805411030176906"/>
    <n v="670946.9410997394"/>
    <n v="544958.89703653834"/>
    <n v="125988.04406320106"/>
    <n v="18.777646389846549"/>
    <n v="10802613.303575281"/>
    <n v="3917743.2651687083"/>
    <n v="6884870.0384065732"/>
    <x v="2"/>
  </r>
  <r>
    <x v="4"/>
    <x v="8"/>
    <s v="2390127000"/>
    <x v="111"/>
    <n v="13.76470588235294"/>
    <n v="98464.82339968525"/>
    <n v="73557.72302066088"/>
    <n v="24907.10037902437"/>
    <n v="25.295429899795046"/>
    <n v="1364038.437080622"/>
    <n v="964297.68724034121"/>
    <n v="399740.74984028074"/>
    <x v="2"/>
  </r>
  <r>
    <x v="4"/>
    <x v="8"/>
    <s v="2390128000"/>
    <x v="112"/>
    <n v="74.769030579050096"/>
    <n v="391105.62968072383"/>
    <n v="316685.82002054021"/>
    <n v="74419.809660183615"/>
    <n v="19.028058921303607"/>
    <n v="6418046.0061319564"/>
    <n v="2924214.9611824686"/>
    <n v="3493831.0449494878"/>
    <x v="2"/>
  </r>
  <r>
    <x v="4"/>
    <x v="8"/>
    <s v="2390129000"/>
    <x v="113"/>
    <n v="17.897310513447437"/>
    <n v="137066.44682995122"/>
    <n v="117118.77345000261"/>
    <n v="19947.67337994861"/>
    <n v="14.553286994224266"/>
    <n v="2274404.5193598913"/>
    <n v="1083086.7652754651"/>
    <n v="1191317.7540844262"/>
    <x v="2"/>
  </r>
  <r>
    <x v="4"/>
    <x v="8"/>
    <s v="2390130000"/>
    <x v="114"/>
    <n v="154.05088062622309"/>
    <n v="464997.93014635757"/>
    <n v="386093.24640324921"/>
    <n v="78904.683743108355"/>
    <n v="16.968824725364517"/>
    <n v="7960998.5425113542"/>
    <n v="2403704.7645100933"/>
    <n v="5557293.7780012609"/>
    <x v="2"/>
  </r>
  <r>
    <x v="4"/>
    <x v="8"/>
    <s v="2390131000"/>
    <x v="115"/>
    <n v="168.32423110089107"/>
    <n v="868383.79785395286"/>
    <n v="687403.98261527915"/>
    <n v="180979.81523867371"/>
    <n v="20.840994003565157"/>
    <n v="13654542.649407595"/>
    <n v="4600595.842063128"/>
    <n v="9053946.8073444664"/>
    <x v="2"/>
  </r>
  <r>
    <x v="4"/>
    <x v="8"/>
    <s v="2390132000"/>
    <x v="116"/>
    <n v="60.215534770231805"/>
    <n v="352585.35186120431"/>
    <n v="274183.32080749737"/>
    <n v="78402.031053706945"/>
    <n v="22.236326790050541"/>
    <n v="5524249.7337531783"/>
    <n v="1972690.2186153249"/>
    <n v="3551559.5151378531"/>
    <x v="2"/>
  </r>
  <r>
    <x v="5"/>
    <x v="8"/>
    <s v="2390811000"/>
    <x v="117"/>
    <n v="189.17665491578535"/>
    <n v="2405905.4034399362"/>
    <n v="1528950.3624823885"/>
    <n v="876955.04095754772"/>
    <n v="36.450104800616323"/>
    <n v="26768051.18283952"/>
    <n v="14281643.190024531"/>
    <n v="12486407.99281499"/>
    <x v="2"/>
  </r>
  <r>
    <x v="5"/>
    <x v="8"/>
    <s v="2390812000"/>
    <x v="118"/>
    <n v="11.944444444444445"/>
    <n v="160869.53694610493"/>
    <n v="122840.62029716015"/>
    <n v="38028.916648944782"/>
    <n v="23.639600990264157"/>
    <n v="2088837.9473373485"/>
    <n v="1353472.3512307412"/>
    <n v="735365.59610660723"/>
    <x v="2"/>
  </r>
  <r>
    <x v="5"/>
    <x v="8"/>
    <s v="2390813000"/>
    <x v="119"/>
    <n v="20.314763231197773"/>
    <n v="260484.20224860826"/>
    <n v="198939.17171035204"/>
    <n v="61545.030538256222"/>
    <n v="23.627164337404668"/>
    <n v="3370116.779560504"/>
    <n v="1570028.4992003376"/>
    <n v="1800088.2803601664"/>
    <x v="2"/>
  </r>
  <r>
    <x v="5"/>
    <x v="8"/>
    <s v="2390814000"/>
    <x v="120"/>
    <n v="22.33606557377049"/>
    <n v="208955.38294983958"/>
    <n v="159220.03547288675"/>
    <n v="49735.347476952826"/>
    <n v="23.801898173109979"/>
    <n v="2839502.1917424053"/>
    <n v="1391536.1353800823"/>
    <n v="1447966.056362323"/>
    <x v="2"/>
  </r>
  <r>
    <x v="5"/>
    <x v="8"/>
    <s v="2390815000"/>
    <x v="121"/>
    <n v="43.899488926746173"/>
    <n v="297459.13816658669"/>
    <n v="236640.2536575126"/>
    <n v="60818.884509074094"/>
    <n v="20.446130814449397"/>
    <n v="4192057.8197875861"/>
    <n v="2454973.2829358964"/>
    <n v="1737084.5368516897"/>
    <x v="2"/>
  </r>
  <r>
    <x v="5"/>
    <x v="8"/>
    <s v="2390816000"/>
    <x v="122"/>
    <n v="33.5625"/>
    <n v="416560.6469720272"/>
    <n v="305678.56231545954"/>
    <n v="110882.08465656766"/>
    <n v="26.618473315366632"/>
    <n v="5542489.9162170198"/>
    <n v="1955063.6715705444"/>
    <n v="3587426.2446464757"/>
    <x v="2"/>
  </r>
  <r>
    <x v="5"/>
    <x v="8"/>
    <s v="2390817000"/>
    <x v="123"/>
    <n v="10.821005917159761"/>
    <n v="133417.9051736207"/>
    <n v="111840.90280233152"/>
    <n v="21577.002371289185"/>
    <n v="16.172493746780383"/>
    <n v="1928260.5803040953"/>
    <n v="1061010.06110175"/>
    <n v="867250.51920234528"/>
    <x v="2"/>
  </r>
  <r>
    <x v="5"/>
    <x v="8"/>
    <s v="2390818000"/>
    <x v="124"/>
    <n v="6.4008620689655178"/>
    <n v="124494.39252593105"/>
    <n v="106038.41675662459"/>
    <n v="18455.97576930646"/>
    <n v="14.824744628929571"/>
    <n v="1663004.1430274192"/>
    <n v="1269475.293124486"/>
    <n v="393528.84990293323"/>
    <x v="2"/>
  </r>
  <r>
    <x v="5"/>
    <x v="8"/>
    <s v="2390822000"/>
    <x v="125"/>
    <n v="138.47665148063783"/>
    <n v="968836.97319669102"/>
    <n v="786814.80941615533"/>
    <n v="182022.16378053569"/>
    <n v="18.787697911646685"/>
    <n v="14608813.275028802"/>
    <n v="5624946.7453557067"/>
    <n v="8983866.5296730958"/>
    <x v="2"/>
  </r>
  <r>
    <x v="5"/>
    <x v="8"/>
    <s v="2390823000"/>
    <x v="126"/>
    <n v="22.707317073170728"/>
    <n v="161516.80306809538"/>
    <n v="125491.94018150649"/>
    <n v="36024.86288658889"/>
    <n v="22.304096045908505"/>
    <n v="2209499.7918116525"/>
    <n v="1442140.424116926"/>
    <n v="767359.36769472645"/>
    <x v="2"/>
  </r>
  <r>
    <x v="5"/>
    <x v="8"/>
    <s v="2390824000"/>
    <x v="127"/>
    <n v="20.828667413213889"/>
    <n v="148373.49456692924"/>
    <n v="113750.23233840261"/>
    <n v="34623.262228526626"/>
    <n v="23.335207093143275"/>
    <n v="1923405.8075194512"/>
    <n v="1201629.6389270758"/>
    <n v="721776.16859237547"/>
    <x v="2"/>
  </r>
  <r>
    <x v="5"/>
    <x v="8"/>
    <s v="2390825000"/>
    <x v="128"/>
    <n v="36.280536912751678"/>
    <n v="276987.51293642807"/>
    <n v="225673.63497061847"/>
    <n v="51313.877965809603"/>
    <n v="18.525700823772063"/>
    <n v="4004378.079499831"/>
    <n v="1364817.0981849863"/>
    <n v="2639560.9813148445"/>
    <x v="2"/>
  </r>
  <r>
    <x v="5"/>
    <x v="8"/>
    <s v="2390826000"/>
    <x v="129"/>
    <n v="72.748792270531396"/>
    <n v="309942.57708296063"/>
    <n v="225011.0138401697"/>
    <n v="84931.56324279093"/>
    <n v="27.402354346449719"/>
    <n v="3711141.1582068154"/>
    <n v="1663255.4260291148"/>
    <n v="2047885.7321777006"/>
    <x v="2"/>
  </r>
  <r>
    <x v="5"/>
    <x v="8"/>
    <s v="2390827000"/>
    <x v="130"/>
    <n v="135.20718441689857"/>
    <n v="1070936.2163408163"/>
    <n v="849867.09349775082"/>
    <n v="221069.12284306553"/>
    <n v="20.642604057075996"/>
    <n v="15306168.106199071"/>
    <n v="3413243.1420483561"/>
    <n v="11892924.964150716"/>
    <x v="2"/>
  </r>
  <r>
    <x v="5"/>
    <x v="8"/>
    <s v="2390828000"/>
    <x v="131"/>
    <n v="47.762662807525317"/>
    <n v="187952.49916856905"/>
    <n v="151663.71114896878"/>
    <n v="36288.788019600266"/>
    <n v="19.307425110135899"/>
    <n v="2536039.1186790089"/>
    <n v="1438178.6607648523"/>
    <n v="1097860.4579141566"/>
    <x v="2"/>
  </r>
  <r>
    <x v="5"/>
    <x v="8"/>
    <s v="2390829000"/>
    <x v="132"/>
    <n v="33.747178329571106"/>
    <n v="212487.47710964878"/>
    <n v="177592.42402894291"/>
    <n v="34895.053080705868"/>
    <n v="16.422169228683138"/>
    <n v="3008003.120680789"/>
    <n v="1554798.6421623339"/>
    <n v="1453204.4785184551"/>
    <x v="2"/>
  </r>
  <r>
    <x v="5"/>
    <x v="8"/>
    <s v="2390830000"/>
    <x v="133"/>
    <n v="110.26934355966613"/>
    <n v="950725.03354947059"/>
    <n v="735156.12894598092"/>
    <n v="215568.90460348967"/>
    <n v="22.674158878374861"/>
    <n v="12845483.848754883"/>
    <n v="4004505.9130749558"/>
    <n v="8840977.9356799275"/>
    <x v="2"/>
  </r>
  <r>
    <x v="5"/>
    <x v="8"/>
    <s v="2390831000"/>
    <x v="134"/>
    <n v="27.29945945945946"/>
    <n v="128696.1193696296"/>
    <n v="105992.01301856831"/>
    <n v="22704.106351061288"/>
    <n v="17.641640215935777"/>
    <n v="1944333.4366921699"/>
    <n v="952768.47717377404"/>
    <n v="991564.95951839583"/>
    <x v="2"/>
  </r>
  <r>
    <x v="5"/>
    <x v="8"/>
    <s v="2390832000"/>
    <x v="135"/>
    <n v="50.657752078062884"/>
    <n v="679629.55226375815"/>
    <n v="452485.52011460008"/>
    <n v="227144.03214915807"/>
    <n v="33.421741504996461"/>
    <n v="8475517.64437248"/>
    <n v="3803798.4700773414"/>
    <n v="4671719.1742951386"/>
    <x v="2"/>
  </r>
  <r>
    <x v="5"/>
    <x v="8"/>
    <s v="2390833000"/>
    <x v="136"/>
    <n v="47.006020799124251"/>
    <n v="293482.21050404717"/>
    <n v="211822.86320219142"/>
    <n v="81659.347301855742"/>
    <n v="27.824292028333907"/>
    <n v="3766938.375163109"/>
    <n v="1894695.3344297274"/>
    <n v="1872243.0407333816"/>
    <x v="2"/>
  </r>
  <r>
    <x v="6"/>
    <x v="8"/>
    <s v="2490211000"/>
    <x v="137"/>
    <n v="90.331384015594523"/>
    <n v="544628.54471877345"/>
    <n v="386631.35665151739"/>
    <n v="157997.18806725607"/>
    <n v="29.010082119151527"/>
    <n v="7018992.7848145654"/>
    <n v="3322404.7919366974"/>
    <n v="3696587.992877868"/>
    <x v="3"/>
  </r>
  <r>
    <x v="6"/>
    <x v="8"/>
    <s v="2490212000"/>
    <x v="138"/>
    <n v="120.98643649815041"/>
    <n v="1455463.1586115079"/>
    <n v="1026813.9737248993"/>
    <n v="428649.18488660851"/>
    <n v="29.451050158874104"/>
    <n v="21541670.157315571"/>
    <n v="5450801.3928890843"/>
    <n v="16090868.764426487"/>
    <x v="3"/>
  </r>
  <r>
    <x v="6"/>
    <x v="8"/>
    <s v="2490213000"/>
    <x v="139"/>
    <n v="40.969696969696976"/>
    <n v="711861.68659912585"/>
    <n v="524866.68898525171"/>
    <n v="186994.99761387415"/>
    <n v="26.268445280041817"/>
    <n v="11063796.666408513"/>
    <n v="4350939.7419231497"/>
    <n v="6712856.9244853631"/>
    <x v="3"/>
  </r>
  <r>
    <x v="6"/>
    <x v="8"/>
    <s v="2490214000"/>
    <x v="140"/>
    <n v="11.394422310756971"/>
    <n v="133753.19247285396"/>
    <n v="90853.90060618188"/>
    <n v="42899.29186667208"/>
    <n v="32.07347134938761"/>
    <n v="1596917.1141424461"/>
    <n v="1099620.1944870916"/>
    <n v="497296.91965535446"/>
    <x v="3"/>
  </r>
  <r>
    <x v="6"/>
    <x v="8"/>
    <s v="2490215000"/>
    <x v="141"/>
    <n v="94.526091586794479"/>
    <n v="1865891.2078294151"/>
    <n v="1414523.438791876"/>
    <n v="451367.76903753914"/>
    <n v="24.19046550750479"/>
    <n v="26803830.624582011"/>
    <n v="5842504.8951746095"/>
    <n v="20961325.7294074"/>
    <x v="3"/>
  </r>
  <r>
    <x v="6"/>
    <x v="8"/>
    <s v="2490216000"/>
    <x v="142"/>
    <n v="46.578947368421055"/>
    <n v="564388.65097316843"/>
    <n v="377857.76466036798"/>
    <n v="186530.88631280046"/>
    <n v="33.050077458355609"/>
    <n v="6630084.7315358603"/>
    <n v="2910063.0432221093"/>
    <n v="3720021.688313751"/>
    <x v="3"/>
  </r>
  <r>
    <x v="6"/>
    <x v="8"/>
    <s v="2490217000"/>
    <x v="143"/>
    <n v="27.410617551462622"/>
    <n v="302009.40530734818"/>
    <n v="211657.84524294562"/>
    <n v="90351.560064402554"/>
    <n v="29.916803409633484"/>
    <n v="4021100.6424386618"/>
    <n v="1974496.6920425869"/>
    <n v="2046603.9503960749"/>
    <x v="3"/>
  </r>
  <r>
    <x v="6"/>
    <x v="8"/>
    <s v="2490218000"/>
    <x v="144"/>
    <n v="28.262150220913103"/>
    <n v="348418.90191252698"/>
    <n v="229664.73074401249"/>
    <n v="118754.1711685145"/>
    <n v="34.08373383781818"/>
    <n v="4356419.6566247689"/>
    <n v="2049210.9609931256"/>
    <n v="2307208.6956316433"/>
    <x v="3"/>
  </r>
  <r>
    <x v="6"/>
    <x v="8"/>
    <s v="2490220000"/>
    <x v="145"/>
    <n v="34.31978798586573"/>
    <n v="441721.63710147492"/>
    <n v="262097.00045617105"/>
    <n v="179624.63664530386"/>
    <n v="40.664667871825223"/>
    <n v="4967170.9376430241"/>
    <n v="1880389.9885254933"/>
    <n v="3086780.9491175311"/>
    <x v="3"/>
  </r>
  <r>
    <x v="6"/>
    <x v="8"/>
    <s v="2490222000"/>
    <x v="146"/>
    <n v="14.333333333333334"/>
    <n v="126675.03937880455"/>
    <n v="90017.509191904464"/>
    <n v="36657.530186900083"/>
    <n v="28.938242582487543"/>
    <n v="1624018.4462674744"/>
    <n v="762635.3859872577"/>
    <n v="861383.06028021674"/>
    <x v="3"/>
  </r>
  <r>
    <x v="6"/>
    <x v="8"/>
    <s v="2490223000"/>
    <x v="147"/>
    <n v="295.46654929577471"/>
    <n v="3941284.1815776573"/>
    <n v="2591800.6770709073"/>
    <n v="1349483.50450675"/>
    <n v="34.239690474858506"/>
    <n v="51044494.441414095"/>
    <n v="8529306.1727934368"/>
    <n v="42515188.268620655"/>
    <x v="3"/>
  </r>
  <r>
    <x v="6"/>
    <x v="8"/>
    <s v="2490224000"/>
    <x v="148"/>
    <n v="5.9668508287292825"/>
    <n v="50970.361098864771"/>
    <n v="45649.206279673948"/>
    <n v="5321.1548191908223"/>
    <n v="10.439703985752882"/>
    <n v="797896.88368484285"/>
    <n v="657600.83566247672"/>
    <n v="140296.04802236613"/>
    <x v="3"/>
  </r>
  <r>
    <x v="6"/>
    <x v="8"/>
    <s v="2490225000"/>
    <x v="149"/>
    <n v="37.196581196581185"/>
    <n v="281977.11852643423"/>
    <n v="238267.69417299534"/>
    <n v="43709.424353438895"/>
    <n v="15.501053625151259"/>
    <n v="4598923.7361530308"/>
    <n v="1371500.1396973555"/>
    <n v="3227423.5964556755"/>
    <x v="3"/>
  </r>
  <r>
    <x v="6"/>
    <x v="8"/>
    <s v="2490226000"/>
    <x v="150"/>
    <n v="16.264236902050115"/>
    <n v="223182.21745921051"/>
    <n v="148225.83474933621"/>
    <n v="74956.382709874306"/>
    <n v="33.585284510211288"/>
    <n v="2642220.4427177752"/>
    <n v="1417147.0873791776"/>
    <n v="1225073.3553385977"/>
    <x v="3"/>
  </r>
  <r>
    <x v="6"/>
    <x v="8"/>
    <s v="2490227000"/>
    <x v="151"/>
    <n v="267.30824752189392"/>
    <n v="3441171.2516724239"/>
    <n v="2200851.1882452429"/>
    <n v="1240320.063427181"/>
    <n v="36.04354368659741"/>
    <n v="45577713.427044362"/>
    <n v="27362933.794806194"/>
    <n v="18214779.632238168"/>
    <x v="3"/>
  </r>
  <r>
    <x v="6"/>
    <x v="8"/>
    <s v="2490228000"/>
    <x v="152"/>
    <n v="514.1234060554782"/>
    <n v="6652406.3744094409"/>
    <n v="4274625.6200825498"/>
    <n v="2377780.7543268912"/>
    <n v="35.743167517152401"/>
    <n v="88509894.586033762"/>
    <n v="82270463.55955863"/>
    <n v="6239431.0264751315"/>
    <x v="3"/>
  </r>
  <r>
    <x v="6"/>
    <x v="8"/>
    <s v="2490229000"/>
    <x v="153"/>
    <n v="46.024096385542165"/>
    <n v="580135.43806919083"/>
    <n v="379156.66909444053"/>
    <n v="200978.7689747503"/>
    <n v="34.643422171148288"/>
    <n v="7256133.9620893374"/>
    <n v="2493544.9613147578"/>
    <n v="4762589.0007745791"/>
    <x v="3"/>
  </r>
  <r>
    <x v="6"/>
    <x v="8"/>
    <s v="2490230000"/>
    <x v="154"/>
    <n v="43.013493253373319"/>
    <n v="359933.37479040638"/>
    <n v="256007.22568457562"/>
    <n v="103926.14910583076"/>
    <n v="28.873718411455517"/>
    <n v="4925620.8772679335"/>
    <n v="1702322.825407146"/>
    <n v="3223298.0518607874"/>
    <x v="3"/>
  </r>
  <r>
    <x v="6"/>
    <x v="8"/>
    <s v="2490231000"/>
    <x v="155"/>
    <n v="196.20356352626061"/>
    <n v="1008655.0810797559"/>
    <n v="806612.17086533504"/>
    <n v="202042.91021442087"/>
    <n v="20.030921769425461"/>
    <n v="15703742.773537863"/>
    <n v="4899868.1055942699"/>
    <n v="10803874.667943593"/>
    <x v="3"/>
  </r>
  <r>
    <x v="6"/>
    <x v="8"/>
    <s v="2490232000"/>
    <x v="156"/>
    <n v="54.61453744493393"/>
    <n v="630060.32568246545"/>
    <n v="386050.60402096703"/>
    <n v="244009.72166149842"/>
    <n v="38.727993450022943"/>
    <n v="7142838.7506770696"/>
    <n v="2303929.2957222476"/>
    <n v="4838909.4549548216"/>
    <x v="3"/>
  </r>
  <r>
    <x v="6"/>
    <x v="8"/>
    <s v="2490233000"/>
    <x v="157"/>
    <n v="19.929178470254957"/>
    <n v="188650.08423949557"/>
    <n v="154783.70193203393"/>
    <n v="33866.382307461638"/>
    <n v="17.951957161316447"/>
    <n v="2791719.6793650631"/>
    <n v="1795279.2496320987"/>
    <n v="996440.42973296437"/>
    <x v="3"/>
  </r>
  <r>
    <x v="6"/>
    <x v="8"/>
    <s v="2490234000"/>
    <x v="158"/>
    <n v="186.16099725332771"/>
    <n v="1155905.8991501711"/>
    <n v="736123.39030195063"/>
    <n v="419782.50884822046"/>
    <n v="36.316322042897006"/>
    <n v="14950182.710398577"/>
    <n v="5007584.1987995207"/>
    <n v="9942598.5115990564"/>
    <x v="3"/>
  </r>
  <r>
    <x v="6"/>
    <x v="8"/>
    <s v="2490235000"/>
    <x v="159"/>
    <n v="34.440894568690091"/>
    <n v="292127.28418144997"/>
    <n v="217063.22791591234"/>
    <n v="75064.056265537627"/>
    <n v="25.695667720962632"/>
    <n v="4010801.821248062"/>
    <n v="1639583.9079447514"/>
    <n v="2371217.9133033105"/>
    <x v="3"/>
  </r>
  <r>
    <x v="6"/>
    <x v="8"/>
    <s v="2490236000"/>
    <x v="160"/>
    <n v="54.41988950276243"/>
    <n v="525807.97150427767"/>
    <n v="390448.36756618117"/>
    <n v="135359.60393809649"/>
    <n v="25.743163145824482"/>
    <n v="7939151.6128584668"/>
    <n v="2641653.4504930265"/>
    <n v="5297498.1623654403"/>
    <x v="3"/>
  </r>
  <r>
    <x v="6"/>
    <x v="8"/>
    <s v="2490237000"/>
    <x v="161"/>
    <n v="35.33519553072626"/>
    <n v="280596.965900802"/>
    <n v="220777.52834645793"/>
    <n v="59819.437554344069"/>
    <n v="21.318633065865626"/>
    <n v="4179898.7037304514"/>
    <n v="2101796.9842759538"/>
    <n v="2078101.7194544976"/>
    <x v="3"/>
  </r>
  <r>
    <x v="6"/>
    <x v="8"/>
    <s v="2490238000"/>
    <x v="162"/>
    <n v="18.829787234042556"/>
    <n v="134897.30749161629"/>
    <n v="104286.48272467568"/>
    <n v="30610.824766940612"/>
    <n v="22.691946441438827"/>
    <n v="1901196.8012193113"/>
    <n v="1075867.4095051645"/>
    <n v="825329.39171414683"/>
    <x v="3"/>
  </r>
  <r>
    <x v="6"/>
    <x v="8"/>
    <s v="2490239000"/>
    <x v="163"/>
    <n v="48.199152542372879"/>
    <n v="155912.48394410915"/>
    <n v="132913.85170460315"/>
    <n v="22998.632239505998"/>
    <n v="14.750988283754399"/>
    <n v="2488211.98238842"/>
    <n v="1094354.1937104443"/>
    <n v="1393857.7886779758"/>
    <x v="3"/>
  </r>
  <r>
    <x v="6"/>
    <x v="8"/>
    <s v="2490240000"/>
    <x v="164"/>
    <n v="83.026235509456981"/>
    <n v="148931.84267658019"/>
    <n v="131213.44529779992"/>
    <n v="17718.397378780268"/>
    <n v="11.896983922543328"/>
    <n v="2632352.0409660847"/>
    <n v="1139206.8793930144"/>
    <n v="1493145.1615730703"/>
    <x v="3"/>
  </r>
  <r>
    <x v="6"/>
    <x v="8"/>
    <n v="2490241000"/>
    <x v="165"/>
    <n v="381.7905478758052"/>
    <n v="3755850.166981448"/>
    <n v="2544186.3533564354"/>
    <n v="1211663.8136250125"/>
    <n v="32.260706890733573"/>
    <n v="55712086.992970526"/>
    <n v="47826585.451747939"/>
    <n v="7885501.5412225872"/>
    <x v="3"/>
  </r>
  <r>
    <x v="6"/>
    <x v="8"/>
    <n v="2490242000"/>
    <x v="166"/>
    <n v="280.66362666149217"/>
    <n v="2516618.2226857874"/>
    <n v="1770509.0489027537"/>
    <n v="746109.17378303362"/>
    <n v="29.647292825638459"/>
    <n v="36825531.364170097"/>
    <n v="11842922.668331414"/>
    <n v="24982608.695838682"/>
    <x v="3"/>
  </r>
  <r>
    <x v="7"/>
    <x v="8"/>
    <s v="2490311000"/>
    <x v="167"/>
    <n v="31.296992481203016"/>
    <n v="317961.63920437201"/>
    <n v="215522.21100298979"/>
    <n v="102439.42820138222"/>
    <n v="32.217543115488404"/>
    <n v="4200988.7298658574"/>
    <n v="2175264.0620374237"/>
    <n v="2025724.6678284337"/>
    <x v="3"/>
  </r>
  <r>
    <x v="7"/>
    <x v="8"/>
    <s v="2490313000"/>
    <x v="168"/>
    <n v="20.263852242744061"/>
    <n v="139646.64558566283"/>
    <n v="114393.77963266747"/>
    <n v="25252.865952995358"/>
    <n v="18.083403183146711"/>
    <n v="2062479.4026311291"/>
    <n v="1328393.396679169"/>
    <n v="734086.00595196011"/>
    <x v="3"/>
  </r>
  <r>
    <x v="7"/>
    <x v="8"/>
    <s v="2490314000"/>
    <x v="169"/>
    <n v="46.947449768160737"/>
    <n v="540624.33985739911"/>
    <n v="396659.40514134098"/>
    <n v="143964.93471605814"/>
    <n v="26.629384602630335"/>
    <n v="8469874.151772622"/>
    <n v="2701630.0011764835"/>
    <n v="5768244.1505961381"/>
    <x v="3"/>
  </r>
  <r>
    <x v="7"/>
    <x v="8"/>
    <s v="2490315000"/>
    <x v="170"/>
    <n v="141.4228187919463"/>
    <n v="1276930.8854047775"/>
    <n v="861874.2733689138"/>
    <n v="415056.61203586368"/>
    <n v="32.50423470682157"/>
    <n v="17731941.065706953"/>
    <n v="26713032.259781606"/>
    <n v="-8981091.1940746531"/>
    <x v="3"/>
  </r>
  <r>
    <x v="7"/>
    <x v="8"/>
    <s v="2490316000"/>
    <x v="171"/>
    <n v="598.39649809929733"/>
    <n v="7741314.2061989037"/>
    <n v="5508340.5737200417"/>
    <n v="2232973.6324788621"/>
    <n v="28.84489084154206"/>
    <n v="133497492.19949903"/>
    <n v="163247512.50536421"/>
    <n v="-29750020.305865183"/>
    <x v="3"/>
  </r>
  <r>
    <x v="7"/>
    <x v="8"/>
    <s v="2490317000"/>
    <x v="172"/>
    <n v="222.05159705159704"/>
    <n v="4291818.1488369266"/>
    <n v="2853823.6999982954"/>
    <n v="1437994.4488386312"/>
    <n v="33.505484132134647"/>
    <n v="63734832.239449576"/>
    <n v="121299635.95417459"/>
    <n v="-57564803.714725018"/>
    <x v="3"/>
  </r>
  <r>
    <x v="7"/>
    <x v="8"/>
    <s v="2490318000"/>
    <x v="173"/>
    <n v="109.60529947557272"/>
    <n v="1524093.685941526"/>
    <n v="1105278.9027134064"/>
    <n v="418814.7832281196"/>
    <n v="27.47959571588882"/>
    <n v="24582278.090572"/>
    <n v="44352075.058678746"/>
    <n v="-19769796.968106747"/>
    <x v="3"/>
  </r>
  <r>
    <x v="7"/>
    <x v="8"/>
    <s v="2490319000"/>
    <x v="174"/>
    <n v="71.643192488262926"/>
    <n v="772711.90203371469"/>
    <n v="587058.50299840199"/>
    <n v="185653.3990353127"/>
    <n v="24.026211909857746"/>
    <n v="11260877.32963212"/>
    <n v="3445771.2115134737"/>
    <n v="7815106.1181186466"/>
    <x v="3"/>
  </r>
  <r>
    <x v="7"/>
    <x v="8"/>
    <s v="2490320000"/>
    <x v="175"/>
    <n v="12.91350531107739"/>
    <n v="117431.73244093618"/>
    <n v="97587.782617183941"/>
    <n v="19843.949823752235"/>
    <n v="16.898285847680064"/>
    <n v="1787890.5046952327"/>
    <n v="1213837.5112268403"/>
    <n v="574052.99346839241"/>
    <x v="3"/>
  </r>
  <r>
    <x v="7"/>
    <x v="8"/>
    <s v="2490321000"/>
    <x v="176"/>
    <n v="19.870967741935488"/>
    <n v="271401.26820283482"/>
    <n v="202711.81858345459"/>
    <n v="68689.449619380233"/>
    <n v="25.309185205444358"/>
    <n v="3744008.7640423812"/>
    <n v="1711273.0411666925"/>
    <n v="2032735.7228756887"/>
    <x v="3"/>
  </r>
  <r>
    <x v="7"/>
    <x v="8"/>
    <s v="2490322000"/>
    <x v="177"/>
    <n v="15.014662756598238"/>
    <n v="154403.75754635132"/>
    <n v="114416.89869773385"/>
    <n v="39986.85884861747"/>
    <n v="25.897594387632434"/>
    <n v="2254287.9023186644"/>
    <n v="1387303.2058827416"/>
    <n v="866984.69643592276"/>
    <x v="3"/>
  </r>
  <r>
    <x v="7"/>
    <x v="8"/>
    <s v="2490324000"/>
    <x v="178"/>
    <n v="70.462184873949568"/>
    <n v="535311.28631061211"/>
    <n v="397095.84809199569"/>
    <n v="138215.43821861641"/>
    <n v="25.819638358683417"/>
    <n v="6995154.2137070419"/>
    <n v="3044381.3753659297"/>
    <n v="3950772.8383411122"/>
    <x v="3"/>
  </r>
  <r>
    <x v="7"/>
    <x v="8"/>
    <s v="2490325000"/>
    <x v="179"/>
    <n v="90.967328635490091"/>
    <n v="848365.56213325472"/>
    <n v="670160.31858313875"/>
    <n v="178205.24355011596"/>
    <n v="21.005713987495035"/>
    <n v="12864706.530174505"/>
    <n v="3060000.211550219"/>
    <n v="9804706.318624286"/>
    <x v="3"/>
  </r>
  <r>
    <x v="7"/>
    <x v="8"/>
    <s v="2490326000"/>
    <x v="180"/>
    <n v="22.467866323907458"/>
    <n v="151553.22990876806"/>
    <n v="136346.10960393326"/>
    <n v="15207.120304834796"/>
    <n v="10.034177637777281"/>
    <n v="2381331.669395796"/>
    <n v="1409415.2424636711"/>
    <n v="971916.42693212489"/>
    <x v="3"/>
  </r>
  <r>
    <x v="7"/>
    <x v="8"/>
    <s v="2490327000"/>
    <x v="181"/>
    <n v="32.490706319702596"/>
    <n v="203169.63237094079"/>
    <n v="157140.16902458182"/>
    <n v="46029.463346358971"/>
    <n v="22.655680777292449"/>
    <n v="2577852.8896459606"/>
    <n v="1390734.6120939348"/>
    <n v="1187118.2775520259"/>
    <x v="3"/>
  </r>
  <r>
    <x v="7"/>
    <x v="8"/>
    <s v="2490328000"/>
    <x v="182"/>
    <n v="36.44654088050315"/>
    <n v="309060.27316412906"/>
    <n v="221197.13544752315"/>
    <n v="87863.13771660591"/>
    <n v="28.42912704925536"/>
    <n v="4042724.4299808228"/>
    <n v="1720221.9185907042"/>
    <n v="2322502.5113901189"/>
    <x v="3"/>
  </r>
  <r>
    <x v="7"/>
    <x v="8"/>
    <s v="2490329000"/>
    <x v="183"/>
    <n v="164.76892163429338"/>
    <n v="1905041.697846602"/>
    <n v="1290339.5764383979"/>
    <n v="614702.12140820408"/>
    <n v="32.26712161224836"/>
    <n v="24188582.22289034"/>
    <n v="6619268.5993479537"/>
    <n v="17569313.623542387"/>
    <x v="3"/>
  </r>
  <r>
    <x v="7"/>
    <x v="8"/>
    <s v="2490330000"/>
    <x v="184"/>
    <n v="52.008652657601978"/>
    <n v="387991.52008414274"/>
    <n v="339489.34194235958"/>
    <n v="48502.178141783166"/>
    <n v="12.500834588154044"/>
    <n v="6832982.7918305835"/>
    <n v="2664239.2557535851"/>
    <n v="4168743.5360769983"/>
    <x v="3"/>
  </r>
  <r>
    <x v="7"/>
    <x v="8"/>
    <s v="2490331000"/>
    <x v="185"/>
    <n v="222.41134751773049"/>
    <n v="949642.13788223569"/>
    <n v="748484.57906808017"/>
    <n v="201157.55881415552"/>
    <n v="21.182459243305072"/>
    <n v="14544352.327397529"/>
    <n v="4640756.2412185213"/>
    <n v="9903596.0861790068"/>
    <x v="3"/>
  </r>
  <r>
    <x v="7"/>
    <x v="8"/>
    <s v="2490332000"/>
    <x v="186"/>
    <n v="72.676056338028175"/>
    <n v="556659.72064527893"/>
    <n v="384942.67367939482"/>
    <n v="171717.0469658841"/>
    <n v="30.847758621160882"/>
    <n v="7279583.7152550546"/>
    <n v="2131233.4057812071"/>
    <n v="5148350.309473848"/>
    <x v="3"/>
  </r>
  <r>
    <x v="7"/>
    <x v="8"/>
    <s v="2490333000"/>
    <x v="187"/>
    <n v="59.556213017751489"/>
    <n v="343660.12005742546"/>
    <n v="270248.86323091452"/>
    <n v="73411.256826510944"/>
    <n v="21.361587377157395"/>
    <n v="4533924.3990310645"/>
    <n v="1829996.7276483688"/>
    <n v="2703927.6713826954"/>
    <x v="3"/>
  </r>
  <r>
    <x v="7"/>
    <x v="8"/>
    <s v="2490334000"/>
    <x v="188"/>
    <n v="149.73637961335675"/>
    <n v="891375.67033426906"/>
    <n v="570177.72418996086"/>
    <n v="321197.9461443082"/>
    <n v="36.033959287205789"/>
    <n v="11699556.402066795"/>
    <n v="16909906.07616156"/>
    <n v="-5210349.6740947645"/>
    <x v="3"/>
  </r>
  <r>
    <x v="7"/>
    <x v="8"/>
    <n v="2490335000"/>
    <x v="189"/>
    <n v="111.87401574803151"/>
    <n v="815412.80698953103"/>
    <n v="635073.08730301284"/>
    <n v="180339.71968651819"/>
    <n v="22.116370768362671"/>
    <n v="12427854.986094836"/>
    <n v="10221418.996755313"/>
    <n v="2206435.989339523"/>
    <x v="3"/>
  </r>
  <r>
    <x v="8"/>
    <x v="8"/>
    <s v="2590411000"/>
    <x v="190"/>
    <n v="247.41923347095837"/>
    <n v="2811697.0946732946"/>
    <n v="1882300.5680686904"/>
    <n v="929396.52660460421"/>
    <n v="33.054646190918923"/>
    <n v="37114251.113329239"/>
    <n v="13344291.168600785"/>
    <n v="23769959.944728456"/>
    <x v="4"/>
  </r>
  <r>
    <x v="8"/>
    <x v="8"/>
    <s v="2590412000"/>
    <x v="191"/>
    <n v="69.507658438589004"/>
    <n v="454328.63007933035"/>
    <n v="305191.90921565623"/>
    <n v="149136.72086367413"/>
    <n v="32.825736920350664"/>
    <n v="5724835.48620186"/>
    <n v="2373952.8922694572"/>
    <n v="3350882.5939324028"/>
    <x v="4"/>
  </r>
  <r>
    <x v="8"/>
    <x v="8"/>
    <s v="2590413000"/>
    <x v="192"/>
    <n v="111.5078121554333"/>
    <n v="764437.35838650994"/>
    <n v="612303.68933184084"/>
    <n v="152133.6690546691"/>
    <n v="19.901391184723895"/>
    <n v="16955566.108713284"/>
    <n v="7471282.9374776445"/>
    <n v="9484283.1712356396"/>
    <x v="4"/>
  </r>
  <r>
    <x v="8"/>
    <x v="8"/>
    <s v="2590414000"/>
    <x v="193"/>
    <n v="42.557883712950904"/>
    <n v="248840.45144786098"/>
    <n v="180257.12809493035"/>
    <n v="68583.323352930631"/>
    <n v="27.561163369493709"/>
    <n v="3469512.5259839958"/>
    <n v="2060852.9085795013"/>
    <n v="1408659.6174044944"/>
    <x v="4"/>
  </r>
  <r>
    <x v="8"/>
    <x v="8"/>
    <s v="2590415000"/>
    <x v="194"/>
    <n v="11.460586420354129"/>
    <n v="132629.91078307369"/>
    <n v="97375.975344037681"/>
    <n v="35253.935439036009"/>
    <n v="26.580682465131488"/>
    <n v="1939009.4584118212"/>
    <n v="1225368.8140395656"/>
    <n v="713640.64437225554"/>
    <x v="4"/>
  </r>
  <r>
    <x v="8"/>
    <x v="8"/>
    <s v="2590416000"/>
    <x v="195"/>
    <n v="18.517088803658464"/>
    <n v="140717.37656758324"/>
    <n v="106000.06020371696"/>
    <n v="34717.316363866281"/>
    <n v="24.671662598252301"/>
    <n v="1960567.2691826914"/>
    <n v="1139749.3610728837"/>
    <n v="820817.90810980764"/>
    <x v="4"/>
  </r>
  <r>
    <x v="8"/>
    <x v="8"/>
    <s v="2590417000"/>
    <x v="196"/>
    <n v="150.03095561520763"/>
    <n v="1297869.9773912427"/>
    <n v="953671.54162335524"/>
    <n v="344198.43576788751"/>
    <n v="26.520255631441341"/>
    <n v="19498183.799507827"/>
    <n v="6133972.0657904353"/>
    <n v="13364211.733717391"/>
    <x v="4"/>
  </r>
  <r>
    <x v="8"/>
    <x v="8"/>
    <s v="2590418000"/>
    <x v="197"/>
    <n v="75.612905688941566"/>
    <n v="583361.80715991696"/>
    <n v="352498.09190908505"/>
    <n v="230863.71525083191"/>
    <n v="39.574705168784774"/>
    <n v="6921584.1797008887"/>
    <n v="2934272.2703841981"/>
    <n v="3987311.9093166906"/>
    <x v="4"/>
  </r>
  <r>
    <x v="8"/>
    <x v="8"/>
    <s v="2590419000"/>
    <x v="198"/>
    <n v="43.550047773729034"/>
    <n v="939096.19836695562"/>
    <n v="550099.87299832224"/>
    <n v="388996.32536863338"/>
    <n v="41.422415088579825"/>
    <n v="11107241.259410873"/>
    <n v="3275581.2839861684"/>
    <n v="7831659.9754247051"/>
    <x v="4"/>
  </r>
  <r>
    <x v="8"/>
    <x v="8"/>
    <s v="2590420000"/>
    <x v="199"/>
    <n v="28.245134478086502"/>
    <n v="308374.347815015"/>
    <n v="230413.66859410636"/>
    <n v="77960.679220908642"/>
    <n v="25.281181710897378"/>
    <n v="4487583.0496866563"/>
    <n v="2208449.0540898582"/>
    <n v="2279133.9955967981"/>
    <x v="4"/>
  </r>
  <r>
    <x v="8"/>
    <x v="8"/>
    <s v="2590421000"/>
    <x v="200"/>
    <n v="20.86952260739265"/>
    <n v="265098.97153222328"/>
    <n v="161668.77917919317"/>
    <n v="103430.19235303011"/>
    <n v="39.015689783790044"/>
    <n v="3661647.1927739433"/>
    <n v="1676857.4876377909"/>
    <n v="1984789.7051361524"/>
    <x v="4"/>
  </r>
  <r>
    <x v="8"/>
    <x v="8"/>
    <s v="2590422000"/>
    <x v="201"/>
    <n v="12.991042452902862"/>
    <n v="135293.62537842835"/>
    <n v="84395.734089977923"/>
    <n v="50897.891288450424"/>
    <n v="37.620317399348622"/>
    <n v="1907167.2483505316"/>
    <n v="1583566.7988821869"/>
    <n v="323600.44946834468"/>
    <x v="4"/>
  </r>
  <r>
    <x v="8"/>
    <x v="8"/>
    <s v="2590423000"/>
    <x v="202"/>
    <n v="316.77925488233132"/>
    <n v="2634872.4060242842"/>
    <n v="1766699.3996190897"/>
    <n v="868173.00640519452"/>
    <n v="32.949337676474691"/>
    <n v="43309911.014229298"/>
    <n v="66927323.945165604"/>
    <n v="-23617412.930936307"/>
    <x v="4"/>
  </r>
  <r>
    <x v="8"/>
    <x v="8"/>
    <s v="2590424000"/>
    <x v="203"/>
    <n v="185.64722781179213"/>
    <n v="1153728.1463559957"/>
    <n v="885457.48607548699"/>
    <n v="268270.66028050869"/>
    <n v="23.252501997791324"/>
    <n v="19049724.497657068"/>
    <n v="5210360.923501051"/>
    <n v="13839363.574156016"/>
    <x v="4"/>
  </r>
  <r>
    <x v="8"/>
    <x v="8"/>
    <s v="2590425000"/>
    <x v="204"/>
    <n v="13.209619764566852"/>
    <n v="143191.82361685805"/>
    <n v="92156.437669419203"/>
    <n v="51035.385947438845"/>
    <n v="35.6412710295495"/>
    <n v="1804058.7736736706"/>
    <n v="1284834.9265371433"/>
    <n v="519223.8471365273"/>
    <x v="4"/>
  </r>
  <r>
    <x v="8"/>
    <x v="8"/>
    <s v="2590426000"/>
    <x v="205"/>
    <n v="81.316265512947865"/>
    <n v="729166.15648247534"/>
    <n v="536361.48462679272"/>
    <n v="192804.67185568262"/>
    <n v="26.441802069610514"/>
    <n v="10458533.80423243"/>
    <n v="3124608.3790895599"/>
    <n v="7333925.4251428694"/>
    <x v="4"/>
  </r>
  <r>
    <x v="8"/>
    <x v="8"/>
    <s v="2590427000"/>
    <x v="206"/>
    <n v="17.679441255233453"/>
    <n v="130571.91346914475"/>
    <n v="94656.951583432907"/>
    <n v="35914.961885711848"/>
    <n v="27.505886167624293"/>
    <n v="1860330.7667178609"/>
    <n v="1045767.9113429841"/>
    <n v="814562.85537487688"/>
    <x v="4"/>
  </r>
  <r>
    <x v="8"/>
    <x v="8"/>
    <s v="2590428000"/>
    <x v="207"/>
    <n v="68.251526929281908"/>
    <n v="377840.34323545307"/>
    <n v="283731.62471460452"/>
    <n v="94108.718520848546"/>
    <n v="24.907006413077557"/>
    <n v="5165581.2417097734"/>
    <n v="2889388.2291713129"/>
    <n v="2276193.0125384605"/>
    <x v="4"/>
  </r>
  <r>
    <x v="8"/>
    <x v="8"/>
    <s v="2590429000"/>
    <x v="208"/>
    <n v="26.070561516588278"/>
    <n v="187849.3265400673"/>
    <n v="143121.21882644112"/>
    <n v="44728.107713626174"/>
    <n v="23.810629794345257"/>
    <n v="2688268.053810413"/>
    <n v="1721602.2603734995"/>
    <n v="966665.79343691352"/>
    <x v="4"/>
  </r>
  <r>
    <x v="8"/>
    <x v="8"/>
    <s v="2590430000"/>
    <x v="209"/>
    <n v="28.51722320971475"/>
    <n v="182605.13815718406"/>
    <n v="124756.02369771722"/>
    <n v="57849.114459466844"/>
    <n v="31.679894138395547"/>
    <n v="2489463.2863045796"/>
    <n v="1268182.2061200738"/>
    <n v="1221281.0801845058"/>
    <x v="4"/>
  </r>
  <r>
    <x v="8"/>
    <x v="8"/>
    <s v="2590431000"/>
    <x v="210"/>
    <n v="56.230047214634375"/>
    <n v="269997.77672320831"/>
    <n v="203828.94503842812"/>
    <n v="66168.831684780191"/>
    <n v="24.507176498943551"/>
    <n v="4066637.0074560731"/>
    <n v="1911268.4877048461"/>
    <n v="2155368.519751227"/>
    <x v="4"/>
  </r>
  <r>
    <x v="8"/>
    <x v="8"/>
    <s v="2590432000"/>
    <x v="211"/>
    <n v="13.260525087451207"/>
    <n v="133337.02819865092"/>
    <n v="104020.74944664628"/>
    <n v="29316.27875200464"/>
    <n v="21.986599782566067"/>
    <n v="2167647.7545840321"/>
    <n v="1004388.3694990359"/>
    <n v="1163259.3850849962"/>
    <x v="4"/>
  </r>
  <r>
    <x v="8"/>
    <x v="8"/>
    <s v="2590433000"/>
    <x v="212"/>
    <n v="22.885746916231692"/>
    <n v="84295.620247584142"/>
    <n v="69464.875055790777"/>
    <n v="14830.745191793365"/>
    <n v="17.593731617649976"/>
    <n v="1729047.3076707972"/>
    <n v="1116112.4338514558"/>
    <n v="612934.87381934142"/>
    <x v="4"/>
  </r>
  <r>
    <x v="8"/>
    <x v="8"/>
    <s v="2590434000"/>
    <x v="213"/>
    <n v="25.542725463098009"/>
    <n v="141443.19946513695"/>
    <n v="116397.72958986578"/>
    <n v="25045.46987527117"/>
    <n v="17.70708663971109"/>
    <n v="2160951.6876447937"/>
    <n v="1229815.4670156615"/>
    <n v="931136.22062913212"/>
    <x v="4"/>
  </r>
  <r>
    <x v="9"/>
    <x v="8"/>
    <s v="2590511000"/>
    <x v="214"/>
    <n v="196.10917276308382"/>
    <n v="1965307.4251111941"/>
    <n v="1496482.1668964399"/>
    <n v="468825.25821475429"/>
    <n v="23.855059632119836"/>
    <n v="28964806.705015358"/>
    <n v="5338933.2470557531"/>
    <n v="23625873.457959604"/>
    <x v="4"/>
  </r>
  <r>
    <x v="9"/>
    <x v="8"/>
    <s v="2590512000"/>
    <x v="215"/>
    <n v="453.82109174049731"/>
    <n v="2702054.1051430325"/>
    <n v="2081816.1098051209"/>
    <n v="620237.99533791165"/>
    <n v="22.954314429062091"/>
    <n v="39947347.314130418"/>
    <n v="13650917.972818667"/>
    <n v="26296429.341311753"/>
    <x v="4"/>
  </r>
  <r>
    <x v="9"/>
    <x v="8"/>
    <s v="2590513000"/>
    <x v="216"/>
    <n v="71.047445255474457"/>
    <n v="621256.79430190485"/>
    <n v="484874.33966851054"/>
    <n v="136382.45463339431"/>
    <n v="21.952670117136481"/>
    <n v="11264475.092222588"/>
    <n v="3465145.0088340263"/>
    <n v="7799330.0833885614"/>
    <x v="4"/>
  </r>
  <r>
    <x v="9"/>
    <x v="8"/>
    <s v="2590514000"/>
    <x v="217"/>
    <n v="29.206896551724135"/>
    <n v="139480.05063728819"/>
    <n v="87180.859825449428"/>
    <n v="52299.190811838766"/>
    <n v="37.495821497685384"/>
    <n v="1701838.0508476067"/>
    <n v="1417628.3260149285"/>
    <n v="284209.72483267821"/>
    <x v="4"/>
  </r>
  <r>
    <x v="9"/>
    <x v="8"/>
    <s v="2590516000"/>
    <x v="218"/>
    <n v="9.4496644295302019"/>
    <n v="48940.445860356449"/>
    <n v="44245.271830567144"/>
    <n v="4695.1740297893048"/>
    <n v="9.5936478453551803"/>
    <n v="829043.23879747861"/>
    <n v="987345.41276067926"/>
    <n v="-158302.17396320065"/>
    <x v="4"/>
  </r>
  <r>
    <x v="9"/>
    <x v="8"/>
    <s v="2590517000"/>
    <x v="219"/>
    <n v="55.660107334525939"/>
    <n v="629651.6426212748"/>
    <n v="379973.26362321101"/>
    <n v="249678.3789980638"/>
    <n v="39.653415015108799"/>
    <n v="7632276.419046415"/>
    <n v="3090511.0926716994"/>
    <n v="4541765.3263747152"/>
    <x v="4"/>
  </r>
  <r>
    <x v="9"/>
    <x v="8"/>
    <s v="2590518000"/>
    <x v="220"/>
    <n v="13.909090909090912"/>
    <n v="75536.134014249634"/>
    <n v="52647.868774957155"/>
    <n v="22888.265239292479"/>
    <n v="30.301081115661393"/>
    <n v="970183.43471634935"/>
    <n v="1169764.120510621"/>
    <n v="-199580.68579427165"/>
    <x v="4"/>
  </r>
  <r>
    <x v="9"/>
    <x v="8"/>
    <s v="2590519000"/>
    <x v="221"/>
    <n v="99.220125786163521"/>
    <n v="622644.36569007055"/>
    <n v="356002.2106508718"/>
    <n v="266642.15503919875"/>
    <n v="42.824149664260098"/>
    <n v="6951347.7830931768"/>
    <n v="3077874.2298152135"/>
    <n v="3873473.5532779633"/>
    <x v="4"/>
  </r>
  <r>
    <x v="9"/>
    <x v="8"/>
    <s v="2590520000"/>
    <x v="222"/>
    <n v="51.447635135135144"/>
    <n v="397731.77961874864"/>
    <n v="228127.70617103882"/>
    <n v="169604.07344770982"/>
    <n v="42.64282668342122"/>
    <n v="4152912.3086551121"/>
    <n v="2438168.4591169436"/>
    <n v="1714743.8495381684"/>
    <x v="4"/>
  </r>
  <r>
    <x v="9"/>
    <x v="8"/>
    <s v="2590521000"/>
    <x v="223"/>
    <n v="24.283950617283946"/>
    <n v="246771.18627405004"/>
    <n v="142072.54407841925"/>
    <n v="104698.64219563079"/>
    <n v="42.427417793971472"/>
    <n v="2627799.8746413114"/>
    <n v="1746796.032044881"/>
    <n v="881003.84259643033"/>
    <x v="4"/>
  </r>
  <r>
    <x v="9"/>
    <x v="8"/>
    <s v="2590522000"/>
    <x v="224"/>
    <n v="60.00394477317554"/>
    <n v="632923.84763562155"/>
    <n v="377380.5522008859"/>
    <n v="255543.29543473566"/>
    <n v="40.375046127485092"/>
    <n v="7312850.0367827723"/>
    <n v="3460699.7411952796"/>
    <n v="3852150.2955874926"/>
    <x v="4"/>
  </r>
  <r>
    <x v="9"/>
    <x v="8"/>
    <s v="2590523000"/>
    <x v="225"/>
    <n v="12.869451697127939"/>
    <n v="100587.82555419722"/>
    <n v="70323.019446288585"/>
    <n v="30264.806107908633"/>
    <n v="30.087941499045336"/>
    <n v="1240164.5088775447"/>
    <n v="1632884.5868835817"/>
    <n v="-392720.07800603705"/>
    <x v="4"/>
  </r>
  <r>
    <x v="9"/>
    <x v="8"/>
    <s v="2590524000"/>
    <x v="226"/>
    <n v="32.299035369774913"/>
    <n v="274097.94837811019"/>
    <n v="220807.61516362175"/>
    <n v="53290.333214488433"/>
    <n v="19.442076648080548"/>
    <n v="4368721.5160656562"/>
    <n v="1856753.6713144449"/>
    <n v="2511967.8447512113"/>
    <x v="4"/>
  </r>
  <r>
    <x v="9"/>
    <x v="8"/>
    <s v="2590525000"/>
    <x v="227"/>
    <n v="14.510121457489875"/>
    <n v="73079.522957698937"/>
    <n v="49903.881576844113"/>
    <n v="23175.641380854824"/>
    <n v="31.712907313680361"/>
    <n v="911176.75025078561"/>
    <n v="1116801.2602276062"/>
    <n v="-205624.50997682055"/>
    <x v="4"/>
  </r>
  <r>
    <x v="9"/>
    <x v="8"/>
    <s v="2590526000"/>
    <x v="228"/>
    <n v="99.239786856127893"/>
    <n v="768310.08399093454"/>
    <n v="499323.17541687266"/>
    <n v="268986.90857406188"/>
    <n v="35.010201503125884"/>
    <n v="9098819.0554254446"/>
    <n v="3425231.4881560486"/>
    <n v="5673587.567269396"/>
    <x v="4"/>
  </r>
  <r>
    <x v="9"/>
    <x v="8"/>
    <s v="2590527000"/>
    <x v="229"/>
    <n v="11.211009174311927"/>
    <n v="84264.366254677632"/>
    <n v="55155.660215790384"/>
    <n v="29108.706038887249"/>
    <n v="34.544502418626308"/>
    <n v="1147040.6126231761"/>
    <n v="1117692.1748184285"/>
    <n v="29348.437804747606"/>
    <x v="4"/>
  </r>
  <r>
    <x v="9"/>
    <x v="8"/>
    <s v="2590528000"/>
    <x v="230"/>
    <n v="60.17863397548161"/>
    <n v="393854.32300941146"/>
    <n v="256928.03624907151"/>
    <n v="136926.28676033995"/>
    <n v="34.765718886642254"/>
    <n v="5265150.3814106183"/>
    <n v="2359600.9146033106"/>
    <n v="2905549.4668073077"/>
    <x v="4"/>
  </r>
  <r>
    <x v="9"/>
    <x v="8"/>
    <s v="2590529000"/>
    <x v="231"/>
    <n v="44.436987322893366"/>
    <n v="310338.19761207065"/>
    <n v="177893.25930608291"/>
    <n v="132444.93830598774"/>
    <n v="42.677614075579164"/>
    <n v="3268283.0392494053"/>
    <n v="1896689.7726731659"/>
    <n v="1371593.2665762394"/>
    <x v="4"/>
  </r>
  <r>
    <x v="9"/>
    <x v="8"/>
    <s v="2590530000"/>
    <x v="232"/>
    <n v="39.032994923857871"/>
    <n v="435792.94698932127"/>
    <n v="244457.98689316653"/>
    <n v="191334.96009615474"/>
    <n v="43.905015310136086"/>
    <n v="4982743.1654289737"/>
    <n v="3044336.7121116961"/>
    <n v="1938406.4533172776"/>
    <x v="4"/>
  </r>
  <r>
    <x v="9"/>
    <x v="8"/>
    <n v="2590515000"/>
    <x v="233"/>
    <n v="26.720368239355579"/>
    <n v="110709.33096063684"/>
    <n v="96006.640050679358"/>
    <n v="14702.690909957484"/>
    <n v="13.280444188742399"/>
    <n v="1747355.8699924855"/>
    <n v="1802552.5162697895"/>
    <n v="-55196.64627730404"/>
    <x v="4"/>
  </r>
  <r>
    <x v="0"/>
    <x v="9"/>
    <s v="2190911000"/>
    <x v="0"/>
    <n v="527.4219607843138"/>
    <n v="4380210.1674686642"/>
    <n v="3115635.7206477136"/>
    <n v="1264574.4468209506"/>
    <n v="28.870177422371306"/>
    <n v="65280008.895658121"/>
    <n v="17929667.730155788"/>
    <n v="47350341.165502332"/>
    <x v="0"/>
  </r>
  <r>
    <x v="0"/>
    <x v="9"/>
    <s v="2190912000"/>
    <x v="1"/>
    <n v="5.9103053435114488"/>
    <n v="70707.753183329041"/>
    <n v="59060.862786199075"/>
    <n v="11646.890397129966"/>
    <n v="16.471871715301493"/>
    <n v="1075647.3464306507"/>
    <n v="804670.00371174794"/>
    <n v="270977.34271890274"/>
    <x v="0"/>
  </r>
  <r>
    <x v="0"/>
    <x v="9"/>
    <n v="2190913000"/>
    <x v="2"/>
    <n v="121.45070813662872"/>
    <n v="387112.81887627777"/>
    <n v="298891.8376544608"/>
    <n v="88220.981221816968"/>
    <n v="22.789475553381923"/>
    <n v="6258055.7669889843"/>
    <n v="1809238.1649787382"/>
    <n v="4448817.6020102464"/>
    <x v="0"/>
  </r>
  <r>
    <x v="0"/>
    <x v="9"/>
    <s v="2190914000"/>
    <x v="3"/>
    <n v="105.15088945362133"/>
    <n v="653139.97695960943"/>
    <n v="495149.69868322805"/>
    <n v="157990.27827638137"/>
    <n v="24.189344374820219"/>
    <n v="10199630.322544372"/>
    <n v="3425740.9796856898"/>
    <n v="6773889.3428586815"/>
    <x v="0"/>
  </r>
  <r>
    <x v="0"/>
    <x v="9"/>
    <s v="2190915000"/>
    <x v="4"/>
    <n v="13.371257485029943"/>
    <n v="159838.10519083028"/>
    <n v="128706.06137991094"/>
    <n v="31132.043810919335"/>
    <n v="19.477235277376987"/>
    <n v="2665619.0646675918"/>
    <n v="1177780.7730559595"/>
    <n v="1487838.2916116323"/>
    <x v="0"/>
  </r>
  <r>
    <x v="0"/>
    <x v="9"/>
    <s v="2190916000"/>
    <x v="5"/>
    <n v="21.98952879581152"/>
    <n v="155050.4502919137"/>
    <n v="116802.45925383251"/>
    <n v="38247.991038081193"/>
    <n v="24.668094137148035"/>
    <n v="2461005.6869056346"/>
    <n v="930032.43345300213"/>
    <n v="1530973.2534526326"/>
    <x v="0"/>
  </r>
  <r>
    <x v="0"/>
    <x v="9"/>
    <s v="2190917000"/>
    <x v="6"/>
    <n v="15.906439854191982"/>
    <n v="209934.30332257904"/>
    <n v="155654.23956699687"/>
    <n v="54280.063755582174"/>
    <n v="25.855738150699924"/>
    <n v="3116359.7965706633"/>
    <n v="1211563.7189387532"/>
    <n v="1904796.0776319101"/>
    <x v="0"/>
  </r>
  <r>
    <x v="0"/>
    <x v="9"/>
    <s v="2190918000"/>
    <x v="7"/>
    <n v="16.712464589235129"/>
    <n v="128506.11479629215"/>
    <n v="103461.37009813396"/>
    <n v="25044.744698158189"/>
    <n v="19.489146285263629"/>
    <n v="1963061.48480141"/>
    <n v="1229410.9868376516"/>
    <n v="733650.49796375842"/>
    <x v="0"/>
  </r>
  <r>
    <x v="0"/>
    <x v="9"/>
    <s v="2190919000"/>
    <x v="8"/>
    <n v="41.118750000000006"/>
    <n v="434863.09160372196"/>
    <n v="322258.00475370575"/>
    <n v="112605.0868500162"/>
    <n v="25.894376649612273"/>
    <n v="6370746.8323247312"/>
    <n v="2556477.579069782"/>
    <n v="3814269.2532549491"/>
    <x v="0"/>
  </r>
  <r>
    <x v="0"/>
    <x v="9"/>
    <s v="2190920000"/>
    <x v="9"/>
    <n v="6.8571428571428568"/>
    <n v="27132.038438308457"/>
    <n v="20628.188847493744"/>
    <n v="6503.8495908147124"/>
    <n v="23.971105619663842"/>
    <n v="411582.05614090653"/>
    <n v="480877.67944397539"/>
    <n v="-69295.62330306886"/>
    <x v="0"/>
  </r>
  <r>
    <x v="0"/>
    <x v="9"/>
    <s v="2190921000"/>
    <x v="10"/>
    <n v="89.955223880597018"/>
    <n v="1084422.8914267307"/>
    <n v="819881.2185570416"/>
    <n v="264541.67286968906"/>
    <n v="24.394696475066333"/>
    <n v="16221118.231481325"/>
    <n v="6231795.3707787022"/>
    <n v="9989322.8607026227"/>
    <x v="0"/>
  </r>
  <r>
    <x v="0"/>
    <x v="9"/>
    <s v="2190922000"/>
    <x v="11"/>
    <n v="22.42096505823627"/>
    <n v="127072.25196250663"/>
    <n v="101945.69890577234"/>
    <n v="25126.553056734294"/>
    <n v="19.773438078478392"/>
    <n v="1856908.3374782715"/>
    <n v="1374505.9151871211"/>
    <n v="482402.42229115032"/>
    <x v="0"/>
  </r>
  <r>
    <x v="0"/>
    <x v="9"/>
    <s v="2190923000"/>
    <x v="12"/>
    <n v="19.2695652173913"/>
    <n v="175704.92389353295"/>
    <n v="124579.70739640099"/>
    <n v="51125.216497131958"/>
    <n v="29.097201924808257"/>
    <n v="2300070.9104797016"/>
    <n v="1504228.0957680461"/>
    <n v="795842.81471165549"/>
    <x v="0"/>
  </r>
  <r>
    <x v="0"/>
    <x v="9"/>
    <s v="2190924000"/>
    <x v="13"/>
    <n v="42.091896407685873"/>
    <n v="329675.83065556682"/>
    <n v="232079.72764830576"/>
    <n v="97596.103007261059"/>
    <n v="29.603657269381657"/>
    <n v="4652612.1481477479"/>
    <n v="1920797.6391614801"/>
    <n v="2731814.5089862677"/>
    <x v="0"/>
  </r>
  <r>
    <x v="0"/>
    <x v="9"/>
    <s v="2190925000"/>
    <x v="14"/>
    <n v="11.461538461538463"/>
    <n v="128222.88349615132"/>
    <n v="95608.629400004414"/>
    <n v="32614.254096146906"/>
    <n v="25.43559558705903"/>
    <n v="1838270.9266707553"/>
    <n v="1085068.7010032248"/>
    <n v="753202.22566753044"/>
    <x v="0"/>
  </r>
  <r>
    <x v="0"/>
    <x v="9"/>
    <s v="2190926000"/>
    <x v="15"/>
    <n v="6.2094972067039107"/>
    <n v="80064.331582673723"/>
    <n v="63503.597577717563"/>
    <n v="16560.734004956161"/>
    <n v="20.684284346838883"/>
    <n v="1236327.1521129981"/>
    <n v="725343.85759577318"/>
    <n v="510983.29451722489"/>
    <x v="0"/>
  </r>
  <r>
    <x v="0"/>
    <x v="9"/>
    <s v="2190927000"/>
    <x v="16"/>
    <n v="58.396946564885496"/>
    <n v="447387.22605882981"/>
    <n v="322818.13340519293"/>
    <n v="124569.09265363688"/>
    <n v="27.843685603409806"/>
    <n v="6558552.2962513324"/>
    <n v="2239223.1075092731"/>
    <n v="4319329.1887420593"/>
    <x v="0"/>
  </r>
  <r>
    <x v="0"/>
    <x v="9"/>
    <s v="2190928000"/>
    <x v="17"/>
    <n v="22.963788300835656"/>
    <n v="128110.82553217201"/>
    <n v="89582.063372761768"/>
    <n v="38528.762159410238"/>
    <n v="30.074556150397026"/>
    <n v="1848595.1185853146"/>
    <n v="1197470.2587227009"/>
    <n v="651124.85986261372"/>
    <x v="0"/>
  </r>
  <r>
    <x v="0"/>
    <x v="9"/>
    <s v="2190929000"/>
    <x v="18"/>
    <n v="85.890998363338781"/>
    <n v="649613.26921104081"/>
    <n v="466460.45224352984"/>
    <n v="183152.81696751097"/>
    <n v="28.1941311312731"/>
    <n v="9369992.5827058163"/>
    <n v="4467106.1118721245"/>
    <n v="4902886.4708336918"/>
    <x v="0"/>
  </r>
  <r>
    <x v="0"/>
    <x v="9"/>
    <s v="2190930000"/>
    <x v="19"/>
    <n v="27.253581661891118"/>
    <n v="124722.71778340822"/>
    <n v="95611.281578824535"/>
    <n v="29111.43620458369"/>
    <n v="23.340925151373153"/>
    <n v="1861599.9674864376"/>
    <n v="1173007.4095078611"/>
    <n v="688592.55797857651"/>
    <x v="0"/>
  </r>
  <r>
    <x v="0"/>
    <x v="9"/>
    <s v="2190931000"/>
    <x v="20"/>
    <n v="208.88801442859489"/>
    <n v="1007211.7614897714"/>
    <n v="758092.07974044199"/>
    <n v="249119.68174932944"/>
    <n v="24.733595384237315"/>
    <n v="15942025.180058494"/>
    <n v="3891509.4210038171"/>
    <n v="12050515.759054678"/>
    <x v="0"/>
  </r>
  <r>
    <x v="0"/>
    <x v="9"/>
    <s v="2190932000"/>
    <x v="21"/>
    <n v="91.985719952399847"/>
    <n v="196502.83578150134"/>
    <n v="148519.16746674565"/>
    <n v="47983.668314755691"/>
    <n v="24.418817226694113"/>
    <n v="3141600.6708098766"/>
    <n v="1039107.5731463886"/>
    <n v="2102493.0976634882"/>
    <x v="0"/>
  </r>
  <r>
    <x v="0"/>
    <x v="9"/>
    <s v="2190933000"/>
    <x v="22"/>
    <n v="11.113207547169813"/>
    <n v="60839.634034455368"/>
    <n v="50715.377307280738"/>
    <n v="10124.25672717463"/>
    <n v="16.640890248355127"/>
    <n v="1041068.4467150366"/>
    <n v="725011.46207672823"/>
    <n v="316056.98463830841"/>
    <x v="0"/>
  </r>
  <r>
    <x v="0"/>
    <x v="9"/>
    <s v="2190934000"/>
    <x v="23"/>
    <n v="22.758620689655174"/>
    <n v="97206.390650531393"/>
    <n v="80552.288302013287"/>
    <n v="16654.102348518107"/>
    <n v="17.132723720183787"/>
    <n v="1570403.6023516499"/>
    <n v="858789.71613188367"/>
    <n v="711613.88621976622"/>
    <x v="0"/>
  </r>
  <r>
    <x v="0"/>
    <x v="9"/>
    <s v="2190935000"/>
    <x v="24"/>
    <n v="71.759572573463942"/>
    <n v="495686.56838479132"/>
    <n v="372335.94935453404"/>
    <n v="123350.61903025728"/>
    <n v="24.884801585848646"/>
    <n v="7482807.6146876998"/>
    <n v="2374126.7269816059"/>
    <n v="5108680.8877060935"/>
    <x v="0"/>
  </r>
  <r>
    <x v="0"/>
    <x v="9"/>
    <s v="2190936000"/>
    <x v="25"/>
    <n v="7.6766256590509681"/>
    <n v="75928.717731850891"/>
    <n v="60491.322515981134"/>
    <n v="15437.395215869758"/>
    <n v="20.331431475490351"/>
    <n v="1168960.2261662446"/>
    <n v="755834.03817027865"/>
    <n v="413126.18799596594"/>
    <x v="0"/>
  </r>
  <r>
    <x v="0"/>
    <x v="9"/>
    <s v="2190937000"/>
    <x v="26"/>
    <n v="15.300198807157056"/>
    <n v="101293.3692968051"/>
    <n v="80877.180667603447"/>
    <n v="20416.188629201657"/>
    <n v="20.155503534865243"/>
    <n v="1540622.745982575"/>
    <n v="991767.31062000094"/>
    <n v="548855.43536257406"/>
    <x v="0"/>
  </r>
  <r>
    <x v="1"/>
    <x v="9"/>
    <s v="2191011000"/>
    <x v="27"/>
    <n v="128.79628811312415"/>
    <n v="768159.92683634954"/>
    <n v="607267.69784239063"/>
    <n v="160892.22899395891"/>
    <n v="20.945147406555058"/>
    <n v="11499067.768016238"/>
    <n v="7861378.0505248066"/>
    <n v="3637689.7174914312"/>
    <x v="0"/>
  </r>
  <r>
    <x v="1"/>
    <x v="9"/>
    <s v="2191012000"/>
    <x v="28"/>
    <n v="35.138203356367221"/>
    <n v="260274.71304564807"/>
    <n v="212575.49138059237"/>
    <n v="47699.221665055695"/>
    <n v="18.326490924491004"/>
    <n v="3753600.4953002566"/>
    <n v="1847537.5033700033"/>
    <n v="1906062.9919302533"/>
    <x v="0"/>
  </r>
  <r>
    <x v="1"/>
    <x v="9"/>
    <s v="2191013000"/>
    <x v="29"/>
    <n v="19.684542586750787"/>
    <n v="158934.50355580737"/>
    <n v="126742.03946131142"/>
    <n v="32192.464094495954"/>
    <n v="20.255176424414394"/>
    <n v="2359223.0487992303"/>
    <n v="1300407.6248817369"/>
    <n v="1058815.4239174933"/>
    <x v="0"/>
  </r>
  <r>
    <x v="1"/>
    <x v="9"/>
    <s v="2191014000"/>
    <x v="30"/>
    <n v="15.824710424710426"/>
    <n v="268733.01787019469"/>
    <n v="202492.38326033051"/>
    <n v="66240.634609864181"/>
    <n v="24.649235562806872"/>
    <n v="3874090.9064663532"/>
    <n v="2456872.3801869028"/>
    <n v="1417218.5262794504"/>
    <x v="0"/>
  </r>
  <r>
    <x v="1"/>
    <x v="9"/>
    <s v="2191015000"/>
    <x v="31"/>
    <n v="32.071499503475671"/>
    <n v="431521.07203320088"/>
    <n v="241358.51507926572"/>
    <n v="190162.55695393516"/>
    <n v="44.067965454837442"/>
    <n v="4636850.5068427939"/>
    <n v="2119442.507280848"/>
    <n v="2517407.9995619459"/>
    <x v="0"/>
  </r>
  <r>
    <x v="1"/>
    <x v="9"/>
    <s v="2191016000"/>
    <x v="32"/>
    <n v="40.641439205955336"/>
    <n v="248109.19504931167"/>
    <n v="197009.96438970408"/>
    <n v="51099.230659607594"/>
    <n v="20.595460256703355"/>
    <n v="3698508.4419354009"/>
    <n v="2099393.1445085788"/>
    <n v="1599115.2974268221"/>
    <x v="0"/>
  </r>
  <r>
    <x v="1"/>
    <x v="9"/>
    <s v="2191017000"/>
    <x v="33"/>
    <n v="103.52972399150742"/>
    <n v="699871.65183060279"/>
    <n v="503626.27394642914"/>
    <n v="196245.37788417365"/>
    <n v="28.040195280215883"/>
    <n v="9661501.716648059"/>
    <n v="4472017.3093632683"/>
    <n v="5189484.4072847907"/>
    <x v="0"/>
  </r>
  <r>
    <x v="1"/>
    <x v="9"/>
    <s v="2191018000"/>
    <x v="34"/>
    <n v="15.733634311512413"/>
    <n v="148809.9319081149"/>
    <n v="109318.13928381445"/>
    <n v="39491.792624300448"/>
    <n v="26.538411863991239"/>
    <n v="2070035.2204073577"/>
    <n v="1476919.5774682316"/>
    <n v="593115.64293912612"/>
    <x v="0"/>
  </r>
  <r>
    <x v="1"/>
    <x v="9"/>
    <s v="2191019000"/>
    <x v="35"/>
    <n v="62.136158388329285"/>
    <n v="670666.45315260941"/>
    <n v="503198.41849279444"/>
    <n v="167468.03465981496"/>
    <n v="24.970390851159479"/>
    <n v="9540353.5369749647"/>
    <n v="2762786.0725328559"/>
    <n v="6777567.4644421088"/>
    <x v="0"/>
  </r>
  <r>
    <x v="1"/>
    <x v="9"/>
    <s v="2191020000"/>
    <x v="36"/>
    <n v="133.48600058944885"/>
    <n v="758542.275493511"/>
    <n v="559986.49625182722"/>
    <n v="198555.77924168378"/>
    <n v="26.175967465030542"/>
    <n v="11573010.452750731"/>
    <n v="4664374.0571954669"/>
    <n v="6908636.3955552643"/>
    <x v="0"/>
  </r>
  <r>
    <x v="1"/>
    <x v="9"/>
    <s v="2191021000"/>
    <x v="37"/>
    <n v="51.79192999513856"/>
    <n v="507682.37637371063"/>
    <n v="373154.82186882762"/>
    <n v="134527.55450488301"/>
    <n v="26.498369997751464"/>
    <n v="7085996.6667088186"/>
    <n v="3815557.0955591504"/>
    <n v="3270439.5711496682"/>
    <x v="0"/>
  </r>
  <r>
    <x v="1"/>
    <x v="9"/>
    <s v="2191022000"/>
    <x v="38"/>
    <n v="12.516923076923076"/>
    <n v="70971.721840880127"/>
    <n v="59698.937657225695"/>
    <n v="11272.784183654432"/>
    <n v="15.883486959677008"/>
    <n v="1034526.5001744919"/>
    <n v="791640.47526506428"/>
    <n v="242886.02490942762"/>
    <x v="0"/>
  </r>
  <r>
    <x v="1"/>
    <x v="9"/>
    <s v="2191023000"/>
    <x v="39"/>
    <n v="3.7151162790697665"/>
    <n v="97612.128631441097"/>
    <n v="50407.537090967468"/>
    <n v="47204.59154047363"/>
    <n v="48.359350628144092"/>
    <n v="894793.30943002936"/>
    <n v="928470.17050634185"/>
    <n v="-33676.861076312489"/>
    <x v="0"/>
  </r>
  <r>
    <x v="1"/>
    <x v="9"/>
    <s v="2191024000"/>
    <x v="40"/>
    <n v="17.239005736137663"/>
    <n v="171711.75417407171"/>
    <n v="126729.96332241531"/>
    <n v="44981.790851656406"/>
    <n v="26.196104668557751"/>
    <n v="2331307.4413515483"/>
    <n v="1317713.0205777243"/>
    <n v="1013594.420773824"/>
    <x v="0"/>
  </r>
  <r>
    <x v="1"/>
    <x v="9"/>
    <s v="2191025000"/>
    <x v="41"/>
    <n v="26.638554216867465"/>
    <n v="143244.36244908834"/>
    <n v="118664.33318032991"/>
    <n v="24580.02926875843"/>
    <n v="17.159509001615767"/>
    <n v="2061253.2948687228"/>
    <n v="1223934.1799770715"/>
    <n v="837319.11489165132"/>
    <x v="0"/>
  </r>
  <r>
    <x v="1"/>
    <x v="9"/>
    <s v="2191026000"/>
    <x v="42"/>
    <n v="14.5811320754717"/>
    <n v="93299.728358083172"/>
    <n v="75754.42343944672"/>
    <n v="17545.304918636451"/>
    <n v="18.805311898977664"/>
    <n v="1332531.914622634"/>
    <n v="951006.35601710947"/>
    <n v="381525.55860552448"/>
    <x v="0"/>
  </r>
  <r>
    <x v="1"/>
    <x v="9"/>
    <s v="2191027000"/>
    <x v="43"/>
    <n v="117.14367816091955"/>
    <n v="828817.7785300971"/>
    <n v="591837.98492306005"/>
    <n v="236979.79360703705"/>
    <n v="28.592508479646657"/>
    <n v="11450296.883774241"/>
    <n v="3968898.5174535615"/>
    <n v="7481398.3663206799"/>
    <x v="0"/>
  </r>
  <r>
    <x v="1"/>
    <x v="9"/>
    <s v="2191028000"/>
    <x v="44"/>
    <n v="22.873900293255137"/>
    <n v="127292.34326301457"/>
    <n v="102263.00195185211"/>
    <n v="25029.341311162454"/>
    <n v="19.662880476201316"/>
    <n v="1877280.5724347148"/>
    <n v="1299702.7173253279"/>
    <n v="577577.85510938684"/>
    <x v="0"/>
  </r>
  <r>
    <x v="1"/>
    <x v="9"/>
    <s v="2191029000"/>
    <x v="45"/>
    <n v="71.55849802371543"/>
    <n v="635580.32929542626"/>
    <n v="482845.87109952554"/>
    <n v="152734.45819590072"/>
    <n v="24.030708811459721"/>
    <n v="9013205.2819140963"/>
    <n v="3203139.2378106872"/>
    <n v="5810066.0441034092"/>
    <x v="0"/>
  </r>
  <r>
    <x v="1"/>
    <x v="9"/>
    <s v="2191030000"/>
    <x v="46"/>
    <n v="10.6269592476489"/>
    <n v="126008.48216497808"/>
    <n v="99421.891462568077"/>
    <n v="26586.590702410002"/>
    <n v="21.099048449453743"/>
    <n v="1821482.18733822"/>
    <n v="1716123.12804309"/>
    <n v="105359.05929512996"/>
    <x v="0"/>
  </r>
  <r>
    <x v="1"/>
    <x v="9"/>
    <s v="2191031000"/>
    <x v="47"/>
    <n v="28.151162790697676"/>
    <n v="227413.28433612219"/>
    <n v="164869.05632667092"/>
    <n v="62544.228009451268"/>
    <n v="27.502451403414685"/>
    <n v="2978852.2633988629"/>
    <n v="1557890.8519559542"/>
    <n v="1420961.4114429087"/>
    <x v="0"/>
  </r>
  <r>
    <x v="1"/>
    <x v="9"/>
    <s v="2191032000"/>
    <x v="48"/>
    <n v="69.889046941678515"/>
    <n v="509873.87500211416"/>
    <n v="357785.85064508009"/>
    <n v="152088.02435703407"/>
    <n v="29.828557965713276"/>
    <n v="7054447.8369102105"/>
    <n v="3221116.6945358692"/>
    <n v="3833331.1423743414"/>
    <x v="0"/>
  </r>
  <r>
    <x v="1"/>
    <x v="9"/>
    <s v="2191033000"/>
    <x v="49"/>
    <n v="40.22659042172981"/>
    <n v="290503.56003137969"/>
    <n v="215643.03538517994"/>
    <n v="74860.524646199745"/>
    <n v="25.769227970257386"/>
    <n v="4022879.6241645319"/>
    <n v="1978366.0572295783"/>
    <n v="2044513.5669349537"/>
    <x v="0"/>
  </r>
  <r>
    <x v="1"/>
    <x v="9"/>
    <s v="2191034000"/>
    <x v="50"/>
    <n v="9.5013477088948797"/>
    <n v="79900.161733097819"/>
    <n v="61797.676070192283"/>
    <n v="18102.485662905536"/>
    <n v="22.656381752237138"/>
    <n v="1150909.0619152167"/>
    <n v="1001189.3295566114"/>
    <n v="149719.73235860537"/>
    <x v="0"/>
  </r>
  <r>
    <x v="1"/>
    <x v="9"/>
    <s v="2191035000"/>
    <x v="51"/>
    <n v="20.565557729941293"/>
    <n v="164601.17540744241"/>
    <n v="130138.85267400424"/>
    <n v="34462.322733438166"/>
    <n v="20.936863086264427"/>
    <n v="2435560.0616965648"/>
    <n v="1293493.927056066"/>
    <n v="1142066.1346404988"/>
    <x v="0"/>
  </r>
  <r>
    <x v="1"/>
    <x v="9"/>
    <s v="2191036000"/>
    <x v="52"/>
    <n v="37.089877010406809"/>
    <n v="171531.21255308524"/>
    <n v="125435.5186839034"/>
    <n v="46095.693869181836"/>
    <n v="26.873064781091198"/>
    <n v="2333681.115059555"/>
    <n v="1795419.5257299638"/>
    <n v="538261.58932959125"/>
    <x v="0"/>
  </r>
  <r>
    <x v="2"/>
    <x v="9"/>
    <s v="2290611000"/>
    <x v="53"/>
    <n v="499.98057414202475"/>
    <n v="4392827.4279823015"/>
    <n v="2876336.3385470379"/>
    <n v="1516491.0894352635"/>
    <n v="34.521981896562075"/>
    <n v="54750033.08861132"/>
    <n v="27390789.703661874"/>
    <n v="27359243.384949446"/>
    <x v="1"/>
  </r>
  <r>
    <x v="2"/>
    <x v="9"/>
    <s v="2290612000"/>
    <x v="54"/>
    <n v="51.917050691244228"/>
    <n v="417595.94135293493"/>
    <n v="307607.5412394976"/>
    <n v="109988.40011343732"/>
    <n v="26.338474401138789"/>
    <n v="5638280.8802836947"/>
    <n v="3574931.1322602089"/>
    <n v="2063349.7480234858"/>
    <x v="1"/>
  </r>
  <r>
    <x v="2"/>
    <x v="9"/>
    <s v="2290613000"/>
    <x v="55"/>
    <n v="50.038684719535794"/>
    <n v="537008.38810474146"/>
    <n v="341869.01828969159"/>
    <n v="195139.36981504987"/>
    <n v="36.338234958257054"/>
    <n v="6452812.7304139314"/>
    <n v="4798192.6818479188"/>
    <n v="1654620.0485660126"/>
    <x v="1"/>
  </r>
  <r>
    <x v="2"/>
    <x v="9"/>
    <s v="2290614000"/>
    <x v="56"/>
    <n v="87.534193044157888"/>
    <n v="567883.62656862184"/>
    <n v="403699.91201930214"/>
    <n v="164183.7145493197"/>
    <n v="28.911507017975289"/>
    <n v="7624685.6860147547"/>
    <n v="4732610.3532845797"/>
    <n v="2892075.332730175"/>
    <x v="1"/>
  </r>
  <r>
    <x v="2"/>
    <x v="9"/>
    <s v="2290615000"/>
    <x v="57"/>
    <n v="54.51136363636364"/>
    <n v="388665.6138281349"/>
    <n v="252361.14443549258"/>
    <n v="136304.46939264232"/>
    <n v="35.069855563017512"/>
    <n v="4826200.6172915557"/>
    <n v="3388734.4888021308"/>
    <n v="1437466.1284894249"/>
    <x v="1"/>
  </r>
  <r>
    <x v="2"/>
    <x v="9"/>
    <s v="2290616000"/>
    <x v="58"/>
    <n v="35.013585351447141"/>
    <n v="288507.83643015934"/>
    <n v="220863.69729144586"/>
    <n v="67644.139138713479"/>
    <n v="23.446205127633842"/>
    <n v="4075829.9587907549"/>
    <n v="4414621.0275114067"/>
    <n v="-338791.06872065179"/>
    <x v="1"/>
  </r>
  <r>
    <x v="2"/>
    <x v="9"/>
    <s v="2290617000"/>
    <x v="59"/>
    <n v="46.129398410896705"/>
    <n v="246354.06056065942"/>
    <n v="179961.4416297815"/>
    <n v="66392.618930877914"/>
    <n v="26.950081025569357"/>
    <n v="3643364.1382885976"/>
    <n v="3269214.73054501"/>
    <n v="374149.40774358762"/>
    <x v="1"/>
  </r>
  <r>
    <x v="2"/>
    <x v="9"/>
    <s v="2290618000"/>
    <x v="60"/>
    <n v="28.7257525083612"/>
    <n v="255793.02993345767"/>
    <n v="185284.64730393133"/>
    <n v="70508.382629526342"/>
    <n v="27.564622322925874"/>
    <n v="3751119.9205240947"/>
    <n v="2753203.1726792445"/>
    <n v="997916.74784485018"/>
    <x v="1"/>
  </r>
  <r>
    <x v="2"/>
    <x v="9"/>
    <s v="2290619000"/>
    <x v="61"/>
    <n v="49.523809523809533"/>
    <n v="739781.72442287451"/>
    <n v="531451.49895249133"/>
    <n v="208330.22547038319"/>
    <n v="28.161039748975647"/>
    <n v="10184827.402516155"/>
    <n v="5364037.8475342272"/>
    <n v="4820789.5549819274"/>
    <x v="1"/>
  </r>
  <r>
    <x v="2"/>
    <x v="9"/>
    <s v="2290620000"/>
    <x v="62"/>
    <n v="16.007079646017697"/>
    <n v="115209.49344109633"/>
    <n v="88741.247842568468"/>
    <n v="26468.245598527865"/>
    <n v="22.974014387156732"/>
    <n v="1559873.8773173213"/>
    <n v="2159610.7174673071"/>
    <n v="-599736.84014998586"/>
    <x v="1"/>
  </r>
  <r>
    <x v="2"/>
    <x v="9"/>
    <s v="2290621000"/>
    <x v="63"/>
    <n v="22.745098039215684"/>
    <n v="143875.63670080618"/>
    <n v="108437.65438593477"/>
    <n v="35437.982314871406"/>
    <n v="24.630982095019867"/>
    <n v="2070312.6799541996"/>
    <n v="1887355.7911880596"/>
    <n v="182956.88876613998"/>
    <x v="1"/>
  </r>
  <r>
    <x v="2"/>
    <x v="9"/>
    <s v="2290622000"/>
    <x v="64"/>
    <n v="201.00262592504183"/>
    <n v="1309954.5757669676"/>
    <n v="949278.08365856728"/>
    <n v="360676.49210840033"/>
    <n v="27.533511373646462"/>
    <n v="18877738.362478413"/>
    <n v="9663258.3381558433"/>
    <n v="9214480.0243225694"/>
    <x v="1"/>
  </r>
  <r>
    <x v="2"/>
    <x v="9"/>
    <s v="2290623000"/>
    <x v="65"/>
    <n v="37.239057239057232"/>
    <n v="169353.39614594606"/>
    <n v="127823.69252130915"/>
    <n v="41529.70362463691"/>
    <n v="24.522510070507987"/>
    <n v="2439356.9327282244"/>
    <n v="2155192.0815885249"/>
    <n v="284164.85113969957"/>
    <x v="1"/>
  </r>
  <r>
    <x v="2"/>
    <x v="9"/>
    <s v="2290624000"/>
    <x v="66"/>
    <n v="114.09634760705289"/>
    <n v="1068200.3396474728"/>
    <n v="768235.39267605206"/>
    <n v="299964.94697142078"/>
    <n v="28.081337913674055"/>
    <n v="14627373.313393714"/>
    <n v="7888791.0114458753"/>
    <n v="6738582.3019478386"/>
    <x v="1"/>
  </r>
  <r>
    <x v="2"/>
    <x v="9"/>
    <s v="2290625000"/>
    <x v="67"/>
    <n v="65.41745730550285"/>
    <n v="261392.99921259403"/>
    <n v="174353.96133691061"/>
    <n v="87039.037875683425"/>
    <n v="33.298151877776014"/>
    <n v="3193246.2865872281"/>
    <n v="3460539.8167525674"/>
    <n v="-267293.53016533935"/>
    <x v="1"/>
  </r>
  <r>
    <x v="2"/>
    <x v="9"/>
    <s v="2290626000"/>
    <x v="68"/>
    <n v="40.013023255813941"/>
    <n v="352222.73996984848"/>
    <n v="242634.79469108421"/>
    <n v="109587.94527876427"/>
    <n v="31.113251032044491"/>
    <n v="4482329.5918381242"/>
    <n v="3405848.6057899604"/>
    <n v="1076480.9860481638"/>
    <x v="1"/>
  </r>
  <r>
    <x v="2"/>
    <x v="9"/>
    <s v="2290627000"/>
    <x v="69"/>
    <n v="28.740740740740744"/>
    <n v="152328.76748618053"/>
    <n v="115968.14801709514"/>
    <n v="36360.619469085388"/>
    <n v="23.869831069422965"/>
    <n v="2202415.9560618512"/>
    <n v="2032024.4535759464"/>
    <n v="170391.50248590484"/>
    <x v="1"/>
  </r>
  <r>
    <x v="2"/>
    <x v="9"/>
    <s v="2290628000"/>
    <x v="70"/>
    <n v="46.022727272727273"/>
    <n v="230051.68594222411"/>
    <n v="183228.10954280911"/>
    <n v="46823.576399415004"/>
    <n v="20.353502825958174"/>
    <n v="3706047.0225660717"/>
    <n v="2791308.543316063"/>
    <n v="914738.47925000871"/>
    <x v="1"/>
  </r>
  <r>
    <x v="2"/>
    <x v="9"/>
    <s v="2290629000"/>
    <x v="71"/>
    <n v="98.929707839166909"/>
    <n v="954320.1295968286"/>
    <n v="703032.52481370384"/>
    <n v="251287.60478312476"/>
    <n v="26.331583814467603"/>
    <n v="13721153.250057343"/>
    <n v="7017267.1792145791"/>
    <n v="6703886.0708427643"/>
    <x v="1"/>
  </r>
  <r>
    <x v="2"/>
    <x v="9"/>
    <s v="2290630000"/>
    <x v="72"/>
    <n v="34.881844380403457"/>
    <n v="198091.72202990184"/>
    <n v="147481.0375432747"/>
    <n v="50610.684486627142"/>
    <n v="25.549116322481908"/>
    <n v="2745668.167398063"/>
    <n v="2149585.8740221178"/>
    <n v="596082.29337594518"/>
    <x v="1"/>
  </r>
  <r>
    <x v="2"/>
    <x v="9"/>
    <s v="2290631000"/>
    <x v="73"/>
    <n v="17.454703832752614"/>
    <n v="118699.79249717543"/>
    <n v="82621.362934298435"/>
    <n v="36078.429562876991"/>
    <n v="30.394686295458783"/>
    <n v="1651570.0822679906"/>
    <n v="2176690.0462363176"/>
    <n v="-525119.96396832704"/>
    <x v="1"/>
  </r>
  <r>
    <x v="2"/>
    <x v="9"/>
    <s v="2290632000"/>
    <x v="74"/>
    <n v="31.012203876525479"/>
    <n v="324116.28558358416"/>
    <n v="216140.3489372778"/>
    <n v="107975.93664630636"/>
    <n v="33.313949791782733"/>
    <n v="4021422.1373273381"/>
    <n v="3059072.7003760217"/>
    <n v="962349.43695131643"/>
    <x v="1"/>
  </r>
  <r>
    <x v="3"/>
    <x v="9"/>
    <s v="2290711000"/>
    <x v="75"/>
    <n v="333.13296749683417"/>
    <n v="2659603.2279647985"/>
    <n v="2060147.3535486222"/>
    <n v="599455.87441617623"/>
    <n v="22.539297144517921"/>
    <n v="41421652.932396226"/>
    <n v="11171802.014969898"/>
    <n v="30249850.917426325"/>
    <x v="1"/>
  </r>
  <r>
    <x v="3"/>
    <x v="9"/>
    <s v="2290712000"/>
    <x v="76"/>
    <n v="54.376748673420167"/>
    <n v="361594.00063006586"/>
    <n v="281521.90188136179"/>
    <n v="80072.098748704069"/>
    <n v="22.144200016919811"/>
    <n v="5538982.1774597084"/>
    <n v="2854692.3108736398"/>
    <n v="2684289.8665860686"/>
    <x v="1"/>
  </r>
  <r>
    <x v="3"/>
    <x v="9"/>
    <s v="2290713000"/>
    <x v="77"/>
    <n v="28.548037889039239"/>
    <n v="206319.70115051532"/>
    <n v="161015.32866411182"/>
    <n v="45304.372486403503"/>
    <n v="21.958335647914129"/>
    <n v="3032891.5201049927"/>
    <n v="1482506.1952976196"/>
    <n v="1550385.3248073731"/>
    <x v="1"/>
  </r>
  <r>
    <x v="3"/>
    <x v="9"/>
    <s v="2290714000"/>
    <x v="78"/>
    <n v="21.018163471241174"/>
    <n v="205903.27362842244"/>
    <n v="158126.64279567779"/>
    <n v="47776.630832744646"/>
    <n v="23.2034343071997"/>
    <n v="3023674.8237813599"/>
    <n v="1617430.4194381384"/>
    <n v="1406244.4043432216"/>
    <x v="1"/>
  </r>
  <r>
    <x v="3"/>
    <x v="9"/>
    <s v="2290715000"/>
    <x v="79"/>
    <n v="49.102475928473169"/>
    <n v="330041.6043089889"/>
    <n v="257066.89284271101"/>
    <n v="72974.711466277891"/>
    <n v="22.110761344487372"/>
    <n v="5031872.8578922153"/>
    <n v="2722784.5996381263"/>
    <n v="2309088.2582540889"/>
    <x v="1"/>
  </r>
  <r>
    <x v="3"/>
    <x v="9"/>
    <s v="2290716000"/>
    <x v="80"/>
    <n v="91.551219512195132"/>
    <n v="664448.88170203392"/>
    <n v="521293.0801262224"/>
    <n v="143155.80157581152"/>
    <n v="21.545043647166288"/>
    <n v="10141349.925300576"/>
    <n v="3389738.5414537298"/>
    <n v="6751611.3838468455"/>
    <x v="1"/>
  </r>
  <r>
    <x v="3"/>
    <x v="9"/>
    <s v="2290717000"/>
    <x v="81"/>
    <n v="17.799582463465555"/>
    <n v="203394.60020601781"/>
    <n v="158437.8806948257"/>
    <n v="44956.719511192117"/>
    <n v="22.103202083858463"/>
    <n v="2958291.2218667092"/>
    <n v="1397904.4532110172"/>
    <n v="1560386.768655692"/>
    <x v="1"/>
  </r>
  <r>
    <x v="3"/>
    <x v="9"/>
    <s v="2290718000"/>
    <x v="82"/>
    <n v="8.8628571428571412"/>
    <n v="98905.356415220638"/>
    <n v="78078.213252199188"/>
    <n v="20827.14316302145"/>
    <n v="21.057649370966061"/>
    <n v="1443666.0732837783"/>
    <n v="911772.15024270245"/>
    <n v="531893.92304107582"/>
    <x v="1"/>
  </r>
  <r>
    <x v="3"/>
    <x v="9"/>
    <s v="2290719000"/>
    <x v="83"/>
    <n v="32.967032967032964"/>
    <n v="217621.1461598785"/>
    <n v="170925.96543616062"/>
    <n v="46695.180723717873"/>
    <n v="21.457097137707652"/>
    <n v="3181465.4471298698"/>
    <n v="1407037.2593113508"/>
    <n v="1774428.1878185191"/>
    <x v="1"/>
  </r>
  <r>
    <x v="3"/>
    <x v="9"/>
    <s v="2290720000"/>
    <x v="84"/>
    <n v="86.762793327678821"/>
    <n v="678264.06130768068"/>
    <n v="496259.22063222097"/>
    <n v="182004.84067545971"/>
    <n v="26.833920748293476"/>
    <n v="9868967.106059311"/>
    <n v="3809642.0702733025"/>
    <n v="6059325.0357860085"/>
    <x v="1"/>
  </r>
  <r>
    <x v="3"/>
    <x v="9"/>
    <s v="2290721000"/>
    <x v="85"/>
    <n v="23.851063829787229"/>
    <n v="196821.94836120002"/>
    <n v="147505.9799282093"/>
    <n v="49315.968432990718"/>
    <n v="25.056132633382923"/>
    <n v="2860937.0186255993"/>
    <n v="1388730.4685633157"/>
    <n v="1472206.5500622836"/>
    <x v="1"/>
  </r>
  <r>
    <x v="3"/>
    <x v="9"/>
    <s v="2290722000"/>
    <x v="86"/>
    <n v="25.269841269841272"/>
    <n v="112805.50315758152"/>
    <n v="88040.391013476692"/>
    <n v="24765.112144104831"/>
    <n v="21.953815594891392"/>
    <n v="1564524.8193059752"/>
    <n v="848519.09581210604"/>
    <n v="716005.72349386918"/>
    <x v="1"/>
  </r>
  <r>
    <x v="3"/>
    <x v="9"/>
    <s v="2290723000"/>
    <x v="87"/>
    <n v="23.002659574468083"/>
    <n v="185269.12280361558"/>
    <n v="143254.43480910562"/>
    <n v="42014.687994509964"/>
    <n v="22.677652573033093"/>
    <n v="3193994.1728052692"/>
    <n v="1572649.1775273776"/>
    <n v="1621344.9952778916"/>
    <x v="1"/>
  </r>
  <r>
    <x v="3"/>
    <x v="9"/>
    <s v="2290724000"/>
    <x v="88"/>
    <n v="88.856707317073159"/>
    <n v="691953.28593163181"/>
    <n v="544016.05657745351"/>
    <n v="147937.2293541783"/>
    <n v="21.379655586865034"/>
    <n v="10940266.550773788"/>
    <n v="3566377.6710411329"/>
    <n v="7373888.8797326554"/>
    <x v="1"/>
  </r>
  <r>
    <x v="3"/>
    <x v="9"/>
    <s v="2290725000"/>
    <x v="89"/>
    <n v="36.690437601296587"/>
    <n v="214631.16476200151"/>
    <n v="166623.65613903521"/>
    <n v="48007.508622966299"/>
    <n v="22.367445415580946"/>
    <n v="3318125.2543230234"/>
    <n v="1791489.7322487724"/>
    <n v="1526635.522074251"/>
    <x v="1"/>
  </r>
  <r>
    <x v="3"/>
    <x v="9"/>
    <s v="2290726000"/>
    <x v="90"/>
    <n v="31.44174757281554"/>
    <n v="295498.06373121811"/>
    <n v="206238.7113471427"/>
    <n v="89259.352384075406"/>
    <n v="30.206408548674879"/>
    <n v="3945533.9161830815"/>
    <n v="2268535.7516334997"/>
    <n v="1676998.1645495817"/>
    <x v="1"/>
  </r>
  <r>
    <x v="3"/>
    <x v="9"/>
    <s v="2290727000"/>
    <x v="91"/>
    <n v="65.804008908685972"/>
    <n v="418545.18538638647"/>
    <n v="320947.02175137505"/>
    <n v="97598.163635011413"/>
    <n v="23.318429417581797"/>
    <n v="6148169.8998678774"/>
    <n v="2073535.2630602103"/>
    <n v="4074634.6368076671"/>
    <x v="1"/>
  </r>
  <r>
    <x v="3"/>
    <x v="9"/>
    <s v="2290728000"/>
    <x v="92"/>
    <n v="27.074150360453146"/>
    <n v="281350.47263927985"/>
    <n v="215074.19804093119"/>
    <n v="66276.274598348653"/>
    <n v="23.556482410222081"/>
    <n v="3887023.9034654549"/>
    <n v="2080333.5454404498"/>
    <n v="1806690.3580250051"/>
    <x v="1"/>
  </r>
  <r>
    <x v="3"/>
    <x v="9"/>
    <s v="2290729000"/>
    <x v="93"/>
    <n v="12.325000000000003"/>
    <n v="95759.994382968434"/>
    <n v="75098.103070834011"/>
    <n v="20661.891312134423"/>
    <n v="21.576746579059201"/>
    <n v="1326871.4875232093"/>
    <n v="820260.5873018587"/>
    <n v="506610.9002213506"/>
    <x v="1"/>
  </r>
  <r>
    <x v="3"/>
    <x v="9"/>
    <s v="2290730000"/>
    <x v="94"/>
    <n v="18.461538461538463"/>
    <n v="129664.34386241838"/>
    <n v="98574.615224885827"/>
    <n v="31089.728637532549"/>
    <n v="23.977083993515297"/>
    <n v="1804540.4996767393"/>
    <n v="910811.89639628981"/>
    <n v="893728.60328044952"/>
    <x v="1"/>
  </r>
  <r>
    <x v="4"/>
    <x v="9"/>
    <s v="2390111000"/>
    <x v="95"/>
    <n v="279.06929454090414"/>
    <n v="5147859.3525370518"/>
    <n v="3769385.4971313421"/>
    <n v="1378473.8554057097"/>
    <n v="26.777613003866314"/>
    <n v="82219826.09471406"/>
    <n v="39504562.543583371"/>
    <n v="42715263.55113069"/>
    <x v="2"/>
  </r>
  <r>
    <x v="4"/>
    <x v="9"/>
    <s v="2390112000"/>
    <x v="96"/>
    <n v="240.29861706033529"/>
    <n v="1217750.5362374363"/>
    <n v="962623.09369021386"/>
    <n v="255127.44254722248"/>
    <n v="20.950714859506977"/>
    <n v="21210274.222367782"/>
    <n v="5566769.9332137043"/>
    <n v="15643504.289154079"/>
    <x v="2"/>
  </r>
  <r>
    <x v="4"/>
    <x v="9"/>
    <s v="2390113000"/>
    <x v="97"/>
    <n v="245.85260115606937"/>
    <n v="1719209.8111962373"/>
    <n v="1348931.5665008454"/>
    <n v="370278.24469539197"/>
    <n v="21.537699603851724"/>
    <n v="31128533.731272176"/>
    <n v="10978025.251220765"/>
    <n v="20150508.480051413"/>
    <x v="2"/>
  </r>
  <r>
    <x v="4"/>
    <x v="9"/>
    <s v="2390114000"/>
    <x v="98"/>
    <n v="101.29151291512915"/>
    <n v="1897053.9296974703"/>
    <n v="1440700.8188639565"/>
    <n v="456353.11083351378"/>
    <n v="24.055884953480998"/>
    <n v="31261059.344044592"/>
    <n v="17812531.965189502"/>
    <n v="13448527.378855091"/>
    <x v="2"/>
  </r>
  <r>
    <x v="4"/>
    <x v="9"/>
    <s v="2390115000"/>
    <x v="99"/>
    <n v="229.14189992434882"/>
    <n v="2414057.0900164102"/>
    <n v="1929253.1589955974"/>
    <n v="484803.93102081283"/>
    <n v="20.082537941035902"/>
    <n v="41893986.925682999"/>
    <n v="33161768.524507113"/>
    <n v="8732218.4011758864"/>
    <x v="2"/>
  </r>
  <r>
    <x v="4"/>
    <x v="9"/>
    <s v="2390116000"/>
    <x v="100"/>
    <n v="227.63522467172632"/>
    <n v="5165531.4114754992"/>
    <n v="3776080.1765844324"/>
    <n v="1389451.2348910668"/>
    <n v="26.898514871177206"/>
    <n v="93340505.927473277"/>
    <n v="40511179.34272489"/>
    <n v="52829326.584748387"/>
    <x v="2"/>
  </r>
  <r>
    <x v="4"/>
    <x v="9"/>
    <s v="2390117000"/>
    <x v="101"/>
    <n v="82.423398328690809"/>
    <n v="1094230.7698480601"/>
    <n v="871965.67725037329"/>
    <n v="222265.0925976868"/>
    <n v="20.312451333145155"/>
    <n v="19458940.176624283"/>
    <n v="13071553.523386536"/>
    <n v="6387386.653237747"/>
    <x v="2"/>
  </r>
  <r>
    <x v="4"/>
    <x v="9"/>
    <s v="2390118000"/>
    <x v="102"/>
    <n v="150.31606321264252"/>
    <n v="1329802.1685411492"/>
    <n v="1064656.7217953834"/>
    <n v="265145.44674576586"/>
    <n v="19.938713668713742"/>
    <n v="27094994.451657824"/>
    <n v="18309074.793241497"/>
    <n v="8785919.6584163271"/>
    <x v="2"/>
  </r>
  <r>
    <x v="4"/>
    <x v="9"/>
    <s v="2390119000"/>
    <x v="103"/>
    <n v="228.74454677653901"/>
    <n v="2161878.7744425852"/>
    <n v="1617224.225536657"/>
    <n v="544654.54890592815"/>
    <n v="25.193574928657174"/>
    <n v="33855427.179609679"/>
    <n v="18631999.609924525"/>
    <n v="15223427.569685154"/>
    <x v="2"/>
  </r>
  <r>
    <x v="4"/>
    <x v="9"/>
    <s v="2390120000"/>
    <x v="104"/>
    <n v="98.109619686800897"/>
    <n v="643607.49774125358"/>
    <n v="484535.57235889893"/>
    <n v="159071.92538235465"/>
    <n v="24.715673130070584"/>
    <n v="10222483.451292664"/>
    <n v="3438479.7540278863"/>
    <n v="6784003.6972647775"/>
    <x v="2"/>
  </r>
  <r>
    <x v="4"/>
    <x v="9"/>
    <s v="2390121000"/>
    <x v="105"/>
    <n v="214.56732375542933"/>
    <n v="2388517.9191172863"/>
    <n v="1836080.8174851425"/>
    <n v="552437.10163214384"/>
    <n v="23.128865695774454"/>
    <n v="36995232.139312364"/>
    <n v="20306968.700658418"/>
    <n v="16688263.438653946"/>
    <x v="2"/>
  </r>
  <r>
    <x v="4"/>
    <x v="9"/>
    <s v="2390122000"/>
    <x v="106"/>
    <n v="443.84124087591243"/>
    <n v="2387194.5528934044"/>
    <n v="1804210.4280995191"/>
    <n v="582984.12479388528"/>
    <n v="24.421307600894032"/>
    <n v="36704618.213802032"/>
    <n v="27254362.924315613"/>
    <n v="9450255.2894864194"/>
    <x v="2"/>
  </r>
  <r>
    <x v="4"/>
    <x v="9"/>
    <s v="2390123000"/>
    <x v="107"/>
    <n v="61.253286590709905"/>
    <n v="480466.46126472903"/>
    <n v="392867.00097530929"/>
    <n v="87599.460289419745"/>
    <n v="18.23216964173362"/>
    <n v="8597368.128136361"/>
    <n v="3343381.7095209169"/>
    <n v="5253986.4186154436"/>
    <x v="2"/>
  </r>
  <r>
    <x v="4"/>
    <x v="9"/>
    <s v="2390124000"/>
    <x v="108"/>
    <n v="125.64991334488735"/>
    <n v="1306772.6055861847"/>
    <n v="1010776.4981891098"/>
    <n v="295996.10739707481"/>
    <n v="22.650926881368054"/>
    <n v="19917550.952753302"/>
    <n v="9089014.6417815425"/>
    <n v="10828536.310971759"/>
    <x v="2"/>
  </r>
  <r>
    <x v="4"/>
    <x v="9"/>
    <s v="2390125000"/>
    <x v="109"/>
    <n v="23.144815766923738"/>
    <n v="333867.3251370177"/>
    <n v="248191.54164782359"/>
    <n v="85675.783489194117"/>
    <n v="25.661625753293809"/>
    <n v="4486872.9868162852"/>
    <n v="3135133.510082141"/>
    <n v="1351739.4767341441"/>
    <x v="2"/>
  </r>
  <r>
    <x v="4"/>
    <x v="9"/>
    <s v="2390126000"/>
    <x v="110"/>
    <n v="38.88137356919875"/>
    <n v="652932.08283294772"/>
    <n v="511854.30483166809"/>
    <n v="141077.77800127963"/>
    <n v="21.606807462909476"/>
    <n v="10482758.837880265"/>
    <n v="4265093.2597177662"/>
    <n v="6217665.5781624988"/>
    <x v="2"/>
  </r>
  <r>
    <x v="4"/>
    <x v="9"/>
    <s v="2390127000"/>
    <x v="111"/>
    <n v="6.7058823529411757"/>
    <n v="84825.056331366912"/>
    <n v="64831.351252608212"/>
    <n v="19993.7050787587"/>
    <n v="23.570517891145045"/>
    <n v="1280056.6871712191"/>
    <n v="1008967.889583813"/>
    <n v="271088.79758740612"/>
    <x v="2"/>
  </r>
  <r>
    <x v="4"/>
    <x v="9"/>
    <s v="2390128000"/>
    <x v="112"/>
    <n v="39.245283018867916"/>
    <n v="373019.83559309563"/>
    <n v="303774.89781338756"/>
    <n v="69244.937779708067"/>
    <n v="18.563339311329038"/>
    <n v="6087209.2821567459"/>
    <n v="2874122.0073481076"/>
    <n v="3213087.2748086383"/>
    <x v="2"/>
  </r>
  <r>
    <x v="4"/>
    <x v="9"/>
    <s v="2390129000"/>
    <x v="113"/>
    <n v="9.0953545232273854"/>
    <n v="140866.8945248606"/>
    <n v="107612.23696077835"/>
    <n v="33254.657564082256"/>
    <n v="23.607148916180144"/>
    <n v="2081769.3509638822"/>
    <n v="1167208.2574967572"/>
    <n v="914561.09346712497"/>
    <x v="2"/>
  </r>
  <r>
    <x v="4"/>
    <x v="9"/>
    <s v="2390130000"/>
    <x v="114"/>
    <n v="71.409001956947165"/>
    <n v="452164.50734661822"/>
    <n v="366301.95896262152"/>
    <n v="85862.548383996706"/>
    <n v="18.989227811765549"/>
    <n v="7550498.8826716049"/>
    <n v="2411409.6440366013"/>
    <n v="5139089.2386350036"/>
    <x v="2"/>
  </r>
  <r>
    <x v="4"/>
    <x v="9"/>
    <s v="2390131000"/>
    <x v="115"/>
    <n v="110.74446680080482"/>
    <n v="830241.17731320928"/>
    <n v="646407.37592592766"/>
    <n v="183833.80138728162"/>
    <n v="22.142216793221056"/>
    <n v="12591178.342007598"/>
    <n v="4322887.4933726508"/>
    <n v="8268290.8486349471"/>
    <x v="2"/>
  </r>
  <r>
    <x v="4"/>
    <x v="9"/>
    <s v="2390132000"/>
    <x v="116"/>
    <n v="55.038633590890605"/>
    <n v="346827.84543583653"/>
    <n v="268061.69851760723"/>
    <n v="78766.146918229293"/>
    <n v="22.710444952667768"/>
    <n v="5463624.169038929"/>
    <n v="2092615.0788384744"/>
    <n v="3371009.0902004549"/>
    <x v="2"/>
  </r>
  <r>
    <x v="5"/>
    <x v="9"/>
    <s v="2390811000"/>
    <x v="117"/>
    <n v="306.76419898159031"/>
    <n v="2397664.5857200557"/>
    <n v="1513551.743863628"/>
    <n v="884112.84185642772"/>
    <n v="36.873916690516367"/>
    <n v="27245246.3194681"/>
    <n v="7663536.4662261829"/>
    <n v="19581709.853241917"/>
    <x v="2"/>
  </r>
  <r>
    <x v="5"/>
    <x v="9"/>
    <s v="2390812000"/>
    <x v="118"/>
    <n v="13.055555555555555"/>
    <n v="151713.4369690069"/>
    <n v="116257.15481077488"/>
    <n v="35456.282158232018"/>
    <n v="23.370561544575171"/>
    <n v="2006917.5660421306"/>
    <n v="1139325.6152386549"/>
    <n v="867591.95080347569"/>
    <x v="2"/>
  </r>
  <r>
    <x v="5"/>
    <x v="9"/>
    <s v="2390813000"/>
    <x v="119"/>
    <n v="20.519962859795729"/>
    <n v="249972.91770608147"/>
    <n v="194513.58221495347"/>
    <n v="55459.335491128004"/>
    <n v="22.186137602449069"/>
    <n v="3299243.3102212194"/>
    <n v="1252009.8078726951"/>
    <n v="2047233.5023485243"/>
    <x v="2"/>
  </r>
  <r>
    <x v="5"/>
    <x v="9"/>
    <s v="2390814000"/>
    <x v="120"/>
    <n v="11.43606557377049"/>
    <n v="202403.09321341227"/>
    <n v="153827.77170952907"/>
    <n v="48575.321503883199"/>
    <n v="23.999298001175184"/>
    <n v="2729249.3753014067"/>
    <n v="1352736.7210454936"/>
    <n v="1376512.6542559131"/>
    <x v="2"/>
  </r>
  <r>
    <x v="5"/>
    <x v="9"/>
    <s v="2390815000"/>
    <x v="121"/>
    <n v="40.892674616695075"/>
    <n v="287057.98400159145"/>
    <n v="229627.70279372775"/>
    <n v="57430.281207863707"/>
    <n v="20.006508931500512"/>
    <n v="4070154.83375953"/>
    <n v="1951839.672893652"/>
    <n v="2118315.1608658778"/>
    <x v="2"/>
  </r>
  <r>
    <x v="5"/>
    <x v="9"/>
    <s v="2390816000"/>
    <x v="122"/>
    <n v="24.435855263157897"/>
    <n v="411520.47279301926"/>
    <n v="298238.98224765802"/>
    <n v="113281.49054536124"/>
    <n v="27.527546752780381"/>
    <n v="5409589.3273704955"/>
    <n v="1984801.1083837436"/>
    <n v="3424788.218986752"/>
    <x v="2"/>
  </r>
  <r>
    <x v="5"/>
    <x v="9"/>
    <s v="2390817000"/>
    <x v="123"/>
    <n v="7.4763313609467446"/>
    <n v="126457.81846200947"/>
    <n v="106109.51349083275"/>
    <n v="20348.304971176723"/>
    <n v="16.090982130369245"/>
    <n v="1846282.7621967797"/>
    <n v="983708.11639390676"/>
    <n v="862574.64580287295"/>
    <x v="2"/>
  </r>
  <r>
    <x v="5"/>
    <x v="9"/>
    <s v="2390818000"/>
    <x v="124"/>
    <n v="13.27586206896552"/>
    <n v="118134.44360980421"/>
    <n v="100861.93369300345"/>
    <n v="17272.509916800758"/>
    <n v="14.621061723413645"/>
    <n v="1605719.0034356602"/>
    <n v="1059950.337344097"/>
    <n v="545768.66609156318"/>
    <x v="2"/>
  </r>
  <r>
    <x v="5"/>
    <x v="9"/>
    <s v="2390822000"/>
    <x v="125"/>
    <n v="126.33826879271071"/>
    <n v="891987.69614167139"/>
    <n v="710939.2781825508"/>
    <n v="181048.41795912059"/>
    <n v="20.297187813492584"/>
    <n v="13519319.872561881"/>
    <n v="5064089.17216089"/>
    <n v="8455230.7004009914"/>
    <x v="2"/>
  </r>
  <r>
    <x v="5"/>
    <x v="9"/>
    <s v="2390823000"/>
    <x v="126"/>
    <n v="14.134146341463412"/>
    <n v="158129.73856017637"/>
    <n v="124292.76919986049"/>
    <n v="33836.969360315881"/>
    <n v="21.398232659089107"/>
    <n v="2168206.3887969423"/>
    <n v="1276288.9641644245"/>
    <n v="891917.42463251785"/>
    <x v="2"/>
  </r>
  <r>
    <x v="5"/>
    <x v="9"/>
    <s v="2390824000"/>
    <x v="127"/>
    <n v="16.315789473684212"/>
    <n v="142947.9734335939"/>
    <n v="109998.42313075591"/>
    <n v="32949.55030283799"/>
    <n v="23.050029679605508"/>
    <n v="1865868.5267685435"/>
    <n v="999660.09667965269"/>
    <n v="866208.43008889083"/>
    <x v="2"/>
  </r>
  <r>
    <x v="5"/>
    <x v="9"/>
    <s v="2390825000"/>
    <x v="128"/>
    <n v="27.39060402684564"/>
    <n v="273681.90507283987"/>
    <n v="223761.73140310106"/>
    <n v="49920.173669738811"/>
    <n v="18.240217107686625"/>
    <n v="4026876.5542838764"/>
    <n v="1721459.0115963742"/>
    <n v="2305417.5426875022"/>
    <x v="2"/>
  </r>
  <r>
    <x v="5"/>
    <x v="9"/>
    <s v="2390826000"/>
    <x v="129"/>
    <n v="43.256038647342997"/>
    <n v="305762.86311396607"/>
    <n v="222208.97004958001"/>
    <n v="83553.893064386066"/>
    <n v="27.326370577987184"/>
    <n v="3675100.4290584647"/>
    <n v="1662753.147462873"/>
    <n v="2012347.2815955917"/>
    <x v="2"/>
  </r>
  <r>
    <x v="5"/>
    <x v="9"/>
    <s v="2390827000"/>
    <x v="130"/>
    <n v="113.32582848469517"/>
    <n v="1028775.2420810361"/>
    <n v="835595.63705581438"/>
    <n v="193179.60502522171"/>
    <n v="18.777629663253993"/>
    <n v="14836090.021935929"/>
    <n v="3004581.8606613278"/>
    <n v="11831508.161274601"/>
    <x v="2"/>
  </r>
  <r>
    <x v="5"/>
    <x v="9"/>
    <s v="2390828000"/>
    <x v="131"/>
    <n v="25.487698986975396"/>
    <n v="178790.89986332273"/>
    <n v="143979.4195659025"/>
    <n v="34811.480297420232"/>
    <n v="19.470498959416826"/>
    <n v="2515848.5586410607"/>
    <n v="1406100.5765749447"/>
    <n v="1109747.9820661161"/>
    <x v="2"/>
  </r>
  <r>
    <x v="5"/>
    <x v="9"/>
    <s v="2390829000"/>
    <x v="132"/>
    <n v="27.672686230248306"/>
    <n v="207341.79907403683"/>
    <n v="170528.44642049086"/>
    <n v="36813.352653545968"/>
    <n v="17.754911367582373"/>
    <n v="2902834.6271507782"/>
    <n v="1389307.4034488681"/>
    <n v="1513527.2237019101"/>
    <x v="2"/>
  </r>
  <r>
    <x v="5"/>
    <x v="9"/>
    <s v="2390830000"/>
    <x v="133"/>
    <n v="126.86600496277916"/>
    <n v="953952.10492834088"/>
    <n v="748199.97336466191"/>
    <n v="205752.13156367897"/>
    <n v="21.568392218090938"/>
    <n v="13245309.871301325"/>
    <n v="3553360.2622736674"/>
    <n v="9691949.6090276577"/>
    <x v="2"/>
  </r>
  <r>
    <x v="5"/>
    <x v="9"/>
    <s v="2390831000"/>
    <x v="134"/>
    <n v="22.196756756756759"/>
    <n v="125587.3748014023"/>
    <n v="102671.42914761945"/>
    <n v="22915.945653782852"/>
    <n v="18.247013834010783"/>
    <n v="1817378.5787230786"/>
    <n v="880654.60687955213"/>
    <n v="936723.97184352647"/>
    <x v="2"/>
  </r>
  <r>
    <x v="5"/>
    <x v="9"/>
    <s v="2390832000"/>
    <x v="135"/>
    <n v="57.522587640043362"/>
    <n v="659809.65161652816"/>
    <n v="440176.98391120619"/>
    <n v="219632.66770532198"/>
    <n v="33.287277196873944"/>
    <n v="7981898.4636372644"/>
    <n v="2741156.8477865872"/>
    <n v="5240741.6158506777"/>
    <x v="2"/>
  </r>
  <r>
    <x v="5"/>
    <x v="9"/>
    <s v="2390833000"/>
    <x v="136"/>
    <n v="36.814449917898202"/>
    <n v="287880.56695869658"/>
    <n v="208951.65193252606"/>
    <n v="78928.915026170522"/>
    <n v="27.417243150523174"/>
    <n v="3723600.3742675488"/>
    <n v="1874459.6699273966"/>
    <n v="1849140.7043401522"/>
    <x v="2"/>
  </r>
  <r>
    <x v="6"/>
    <x v="9"/>
    <s v="2490211000"/>
    <x v="137"/>
    <n v="57.037037037037038"/>
    <n v="533768.74006341107"/>
    <n v="371004.75004280696"/>
    <n v="162763.99002060411"/>
    <n v="30.493353732417518"/>
    <n v="6772833.1109609483"/>
    <n v="3477010.8277629744"/>
    <n v="3295822.2831979739"/>
    <x v="3"/>
  </r>
  <r>
    <x v="6"/>
    <x v="9"/>
    <s v="2490212000"/>
    <x v="138"/>
    <n v="101.18372379778052"/>
    <n v="1450049.7235635761"/>
    <n v="976763.93995750602"/>
    <n v="473285.78360607009"/>
    <n v="32.639279599526041"/>
    <n v="20484231.115347341"/>
    <n v="5508319.8566707075"/>
    <n v="14975911.258676633"/>
    <x v="3"/>
  </r>
  <r>
    <x v="6"/>
    <x v="9"/>
    <s v="2490213000"/>
    <x v="139"/>
    <n v="33.721212121212119"/>
    <n v="726709.84281116561"/>
    <n v="494258.07266291324"/>
    <n v="232451.77014825237"/>
    <n v="31.986875153506706"/>
    <n v="10382443.79900327"/>
    <n v="3179358.041622791"/>
    <n v="7203085.7573804781"/>
    <x v="3"/>
  </r>
  <r>
    <x v="6"/>
    <x v="9"/>
    <s v="2490214000"/>
    <x v="140"/>
    <n v="10.617529880478088"/>
    <n v="128758.28736218315"/>
    <n v="86940.619805642142"/>
    <n v="41817.667556541011"/>
    <n v="32.477651274525286"/>
    <n v="1516551.2717099122"/>
    <n v="1019593.3306631052"/>
    <n v="496957.94104680698"/>
    <x v="3"/>
  </r>
  <r>
    <x v="6"/>
    <x v="9"/>
    <s v="2490215000"/>
    <x v="141"/>
    <n v="217.97657082002127"/>
    <n v="1929733.8736485743"/>
    <n v="1350198.6545921001"/>
    <n v="579535.21905647428"/>
    <n v="30.031872631262836"/>
    <n v="25665587.108886819"/>
    <n v="6234182.092985888"/>
    <n v="19431405.015900932"/>
    <x v="3"/>
  </r>
  <r>
    <x v="6"/>
    <x v="9"/>
    <s v="2490216000"/>
    <x v="142"/>
    <n v="46.05263157894737"/>
    <n v="540472.23059581651"/>
    <n v="362225.27402215742"/>
    <n v="178246.95657365909"/>
    <n v="32.979854742427683"/>
    <n v="6348757.6738415072"/>
    <n v="3176269.0296963425"/>
    <n v="3172488.6441451646"/>
    <x v="3"/>
  </r>
  <r>
    <x v="6"/>
    <x v="9"/>
    <s v="2490217000"/>
    <x v="143"/>
    <n v="15.731310942578547"/>
    <n v="300569.30729913589"/>
    <n v="204576.66869759912"/>
    <n v="95992.638601536775"/>
    <n v="31.936939757458976"/>
    <n v="3816868.9035602771"/>
    <n v="2006414.661521947"/>
    <n v="1810454.2420383301"/>
    <x v="3"/>
  </r>
  <r>
    <x v="6"/>
    <x v="9"/>
    <s v="2490218000"/>
    <x v="144"/>
    <n v="38.895434462444769"/>
    <n v="316429.56205744453"/>
    <n v="213457.93596375542"/>
    <n v="102971.62609368912"/>
    <n v="32.541721267811155"/>
    <n v="4041950.1901240898"/>
    <n v="2241041.6536644194"/>
    <n v="1800908.5364596704"/>
    <x v="3"/>
  </r>
  <r>
    <x v="6"/>
    <x v="9"/>
    <s v="2490220000"/>
    <x v="145"/>
    <n v="26.802120141342758"/>
    <n v="437053.44736133923"/>
    <n v="250216.3804094927"/>
    <n v="186837.06695184653"/>
    <n v="42.749249108971497"/>
    <n v="4759336.6654584901"/>
    <n v="1822075.0619000755"/>
    <n v="2937261.6035584146"/>
    <x v="3"/>
  </r>
  <r>
    <x v="6"/>
    <x v="9"/>
    <s v="2490222000"/>
    <x v="146"/>
    <n v="9.3333333333333339"/>
    <n v="121693.75613354587"/>
    <n v="83369.577416748754"/>
    <n v="38324.17871679712"/>
    <n v="31.492313109918669"/>
    <n v="1510312.1734068589"/>
    <n v="781425.09702487814"/>
    <n v="728887.07638198079"/>
    <x v="3"/>
  </r>
  <r>
    <x v="6"/>
    <x v="9"/>
    <s v="2490223000"/>
    <x v="147"/>
    <n v="342.91373239436626"/>
    <n v="3940648.3647868861"/>
    <n v="2474467.3909662594"/>
    <n v="1466180.9738206267"/>
    <n v="37.206592369982225"/>
    <n v="48824939.009035274"/>
    <n v="8508965.8011885229"/>
    <n v="40315973.207846753"/>
    <x v="3"/>
  </r>
  <r>
    <x v="6"/>
    <x v="9"/>
    <s v="2490224000"/>
    <x v="148"/>
    <n v="6.2983425414364644"/>
    <n v="54952.854968037034"/>
    <n v="42189.229260665772"/>
    <n v="12763.625707371262"/>
    <n v="23.226501543541534"/>
    <n v="738398.9410336467"/>
    <n v="630884.06230646151"/>
    <n v="107514.87872718519"/>
    <x v="3"/>
  </r>
  <r>
    <x v="6"/>
    <x v="9"/>
    <s v="2490225000"/>
    <x v="149"/>
    <n v="29.350427350427346"/>
    <n v="288569.14706423244"/>
    <n v="232447.9034280075"/>
    <n v="56121.243636224943"/>
    <n v="19.448109476420548"/>
    <n v="4517023.568886078"/>
    <n v="1388238.6010939456"/>
    <n v="3128784.9677921324"/>
    <x v="3"/>
  </r>
  <r>
    <x v="6"/>
    <x v="9"/>
    <s v="2490226000"/>
    <x v="150"/>
    <n v="12.756264236902053"/>
    <n v="218788.71221411478"/>
    <n v="140936.17440046914"/>
    <n v="77852.537813645642"/>
    <n v="35.583434367242972"/>
    <n v="2512273.8669868759"/>
    <n v="1551924.9622123574"/>
    <n v="960348.90477451845"/>
    <x v="3"/>
  </r>
  <r>
    <x v="6"/>
    <x v="9"/>
    <s v="2490227000"/>
    <x v="151"/>
    <n v="283.63006447887597"/>
    <n v="3435725.4815813629"/>
    <n v="2084780.0072969317"/>
    <n v="1350945.4742844312"/>
    <n v="39.320530162457302"/>
    <n v="43348049.233196206"/>
    <n v="28435497.62898995"/>
    <n v="14912551.604206257"/>
    <x v="3"/>
  </r>
  <r>
    <x v="6"/>
    <x v="9"/>
    <s v="2490228000"/>
    <x v="152"/>
    <n v="407.59049978848122"/>
    <n v="6951233.404721519"/>
    <n v="4049177.1009730543"/>
    <n v="2902056.3037484647"/>
    <n v="41.748796721129914"/>
    <n v="83779866.796401665"/>
    <n v="85030765.843449026"/>
    <n v="-1250899.0470473617"/>
    <x v="3"/>
  </r>
  <r>
    <x v="6"/>
    <x v="9"/>
    <s v="2490229000"/>
    <x v="153"/>
    <n v="46.265060240963855"/>
    <n v="599175.06249218038"/>
    <n v="361736.21752852644"/>
    <n v="237438.84496365394"/>
    <n v="39.62762468385484"/>
    <n v="6851898.3439600077"/>
    <n v="3103092.2283416209"/>
    <n v="3748806.1156183868"/>
    <x v="3"/>
  </r>
  <r>
    <x v="6"/>
    <x v="9"/>
    <s v="2490230000"/>
    <x v="154"/>
    <n v="30.764617691154427"/>
    <n v="338283.96905839018"/>
    <n v="236818.73464988449"/>
    <n v="101465.2344085057"/>
    <n v="29.994100722813766"/>
    <n v="4551739.6266407613"/>
    <n v="1760797.3349599305"/>
    <n v="2790942.2916808305"/>
    <x v="3"/>
  </r>
  <r>
    <x v="6"/>
    <x v="9"/>
    <s v="2490231000"/>
    <x v="155"/>
    <n v="253.49947595202048"/>
    <n v="1009270.1406942534"/>
    <n v="802358.38276160473"/>
    <n v="206911.75793264864"/>
    <n v="20.50112745734446"/>
    <n v="15641369.767661808"/>
    <n v="5018131.6813541912"/>
    <n v="10623238.086307617"/>
    <x v="3"/>
  </r>
  <r>
    <x v="6"/>
    <x v="9"/>
    <s v="2490232000"/>
    <x v="156"/>
    <n v="61.960352422907505"/>
    <n v="633486.44964096311"/>
    <n v="382271.35344616405"/>
    <n v="251215.09619479906"/>
    <n v="39.655954178211481"/>
    <n v="7100285.1157353939"/>
    <n v="2311786.5969057032"/>
    <n v="4788498.5188296903"/>
    <x v="3"/>
  </r>
  <r>
    <x v="6"/>
    <x v="9"/>
    <s v="2490233000"/>
    <x v="157"/>
    <n v="18.441926345609069"/>
    <n v="186993.2831526032"/>
    <n v="151975.08434657555"/>
    <n v="35018.198806027649"/>
    <n v="18.726982175851568"/>
    <n v="2752979.1130887726"/>
    <n v="1729808.2764960895"/>
    <n v="1023170.8365926831"/>
    <x v="3"/>
  </r>
  <r>
    <x v="6"/>
    <x v="9"/>
    <s v="2490234000"/>
    <x v="158"/>
    <n v="76.463131206423"/>
    <n v="1169931.1646539737"/>
    <n v="727715.61373660457"/>
    <n v="442215.55091736908"/>
    <n v="37.798424751610199"/>
    <n v="14654102.474156173"/>
    <n v="5234346.5975281959"/>
    <n v="9419755.8766279779"/>
    <x v="3"/>
  </r>
  <r>
    <x v="6"/>
    <x v="9"/>
    <s v="2490235000"/>
    <x v="159"/>
    <n v="29.052183173588919"/>
    <n v="287437.71677024697"/>
    <n v="210095.18438918248"/>
    <n v="77342.532381064491"/>
    <n v="26.907579579365176"/>
    <n v="3902297.293193276"/>
    <n v="1792955.3248217658"/>
    <n v="2109341.9683715105"/>
    <x v="3"/>
  </r>
  <r>
    <x v="6"/>
    <x v="9"/>
    <s v="2490236000"/>
    <x v="160"/>
    <n v="52.486187845303867"/>
    <n v="482478.79985160055"/>
    <n v="358538.13425268815"/>
    <n v="123940.6655989124"/>
    <n v="25.688313276569609"/>
    <n v="7240642.0955140321"/>
    <n v="2486741.6420210158"/>
    <n v="4753900.4534930158"/>
    <x v="3"/>
  </r>
  <r>
    <x v="6"/>
    <x v="9"/>
    <s v="2490237000"/>
    <x v="161"/>
    <n v="19.35754189944134"/>
    <n v="279351.82399877033"/>
    <n v="219078.78313251075"/>
    <n v="60273.040866259573"/>
    <n v="21.576032690062153"/>
    <n v="4127657.5028052186"/>
    <n v="2084788.195139701"/>
    <n v="2042869.3076655176"/>
    <x v="3"/>
  </r>
  <r>
    <x v="6"/>
    <x v="9"/>
    <s v="2490238000"/>
    <x v="162"/>
    <n v="14.361702127659576"/>
    <n v="138751.60330006381"/>
    <n v="101415.89418182115"/>
    <n v="37335.709118242667"/>
    <n v="26.908308250320228"/>
    <n v="1864593.202800279"/>
    <n v="950563.75756322721"/>
    <n v="914029.44523705181"/>
    <x v="3"/>
  </r>
  <r>
    <x v="6"/>
    <x v="9"/>
    <s v="2490239000"/>
    <x v="163"/>
    <n v="17.743644067796609"/>
    <n v="172299.13660326265"/>
    <n v="134393.22762303406"/>
    <n v="37905.908980228589"/>
    <n v="22.000057416138439"/>
    <n v="2523410.5739181368"/>
    <n v="1259016.7374799252"/>
    <n v="1264393.8364382116"/>
    <x v="3"/>
  </r>
  <r>
    <x v="6"/>
    <x v="9"/>
    <s v="2490240000"/>
    <x v="164"/>
    <n v="36.021964612568638"/>
    <n v="143767.73140407013"/>
    <n v="126981.6444486728"/>
    <n v="16786.086955397332"/>
    <n v="11.675837680305854"/>
    <n v="2533570.4184073117"/>
    <n v="1305368.5152831161"/>
    <n v="1228201.9031241955"/>
    <x v="3"/>
  </r>
  <r>
    <x v="6"/>
    <x v="9"/>
    <n v="2490241000"/>
    <x v="165"/>
    <n v="383.31041470652093"/>
    <n v="3962470.3745665187"/>
    <n v="2425611.0496406746"/>
    <n v="1536859.3249258441"/>
    <n v="38.785383350505718"/>
    <n v="53248244.532366395"/>
    <n v="51667551.473399505"/>
    <n v="1580693.05896689"/>
    <x v="3"/>
  </r>
  <r>
    <x v="6"/>
    <x v="9"/>
    <n v="2490242000"/>
    <x v="166"/>
    <n v="279.11128359367427"/>
    <n v="2411557.2219511047"/>
    <n v="1672274.8177693519"/>
    <n v="739282.40418175282"/>
    <n v="30.655810173296484"/>
    <n v="35007804.765706033"/>
    <n v="12804109.623303566"/>
    <n v="22203695.142402466"/>
    <x v="3"/>
  </r>
  <r>
    <x v="7"/>
    <x v="9"/>
    <s v="2490311000"/>
    <x v="167"/>
    <n v="20.582706766917298"/>
    <n v="329258.69208154973"/>
    <n v="205208.90770583472"/>
    <n v="124049.78437571501"/>
    <n v="37.675477476837806"/>
    <n v="4035077.2695975527"/>
    <n v="2256198.6338705234"/>
    <n v="1778878.6357270293"/>
    <x v="3"/>
  </r>
  <r>
    <x v="7"/>
    <x v="9"/>
    <s v="2490313000"/>
    <x v="168"/>
    <n v="20.263852242744061"/>
    <n v="130373.44479688368"/>
    <n v="107073.15522791256"/>
    <n v="23300.289568971115"/>
    <n v="17.871959742470551"/>
    <n v="1928445.5350829244"/>
    <n v="1141256.6144388595"/>
    <n v="787188.9206440649"/>
    <x v="3"/>
  </r>
  <r>
    <x v="7"/>
    <x v="9"/>
    <s v="2490314000"/>
    <x v="169"/>
    <n v="46.947449768160737"/>
    <n v="537337.02380892425"/>
    <n v="379760.3070501035"/>
    <n v="157576.71675882075"/>
    <n v="29.325490293193468"/>
    <n v="8090190.6517173937"/>
    <n v="2403119.5956979776"/>
    <n v="5687071.0560194161"/>
    <x v="3"/>
  </r>
  <r>
    <x v="7"/>
    <x v="9"/>
    <s v="2490315000"/>
    <x v="170"/>
    <n v="98.255033557046971"/>
    <n v="1355759.6929742331"/>
    <n v="807169.36569111224"/>
    <n v="548590.32728312083"/>
    <n v="40.4636846873384"/>
    <n v="16619206.136125371"/>
    <n v="28429525.848522127"/>
    <n v="-11810319.712396756"/>
    <x v="3"/>
  </r>
  <r>
    <x v="7"/>
    <x v="9"/>
    <s v="2490316000"/>
    <x v="171"/>
    <n v="488.07568252505473"/>
    <n v="7965687.6683666324"/>
    <n v="5345653.7547907168"/>
    <n v="2620033.9135759156"/>
    <n v="32.891496913450467"/>
    <n v="130010974.56423008"/>
    <n v="167709869.81333023"/>
    <n v="-37698895.249100149"/>
    <x v="3"/>
  </r>
  <r>
    <x v="7"/>
    <x v="9"/>
    <s v="2490317000"/>
    <x v="172"/>
    <n v="211.60933660933659"/>
    <n v="4431941.1511917878"/>
    <n v="2721917.1518498077"/>
    <n v="1710023.9993419801"/>
    <n v="38.584086318071705"/>
    <n v="60864981.194936827"/>
    <n v="125535277.05392794"/>
    <n v="-64670295.858991116"/>
    <x v="3"/>
  </r>
  <r>
    <x v="7"/>
    <x v="9"/>
    <s v="2490318000"/>
    <x v="173"/>
    <n v="64.973778636489087"/>
    <n v="1612472.5392060897"/>
    <n v="1046819.5393500199"/>
    <n v="565652.9998560698"/>
    <n v="35.079853213163702"/>
    <n v="23291286.160509411"/>
    <n v="45472891.638828486"/>
    <n v="-22181605.478319075"/>
    <x v="3"/>
  </r>
  <r>
    <x v="7"/>
    <x v="9"/>
    <s v="2490319000"/>
    <x v="174"/>
    <n v="57.840375586854471"/>
    <n v="753892.75841539085"/>
    <n v="570766.5984479324"/>
    <n v="183126.15996745846"/>
    <n v="24.290743998174463"/>
    <n v="10978338.167679399"/>
    <n v="3584667.6906830715"/>
    <n v="7393670.4769963278"/>
    <x v="3"/>
  </r>
  <r>
    <x v="7"/>
    <x v="9"/>
    <s v="2490320000"/>
    <x v="175"/>
    <n v="17.101669195751136"/>
    <n v="121530.29320331894"/>
    <n v="95666.253808557492"/>
    <n v="25864.03939476145"/>
    <n v="21.281969057287778"/>
    <n v="1762756.0036200136"/>
    <n v="1135736.3928728276"/>
    <n v="627019.610747186"/>
    <x v="3"/>
  </r>
  <r>
    <x v="7"/>
    <x v="9"/>
    <s v="2490321000"/>
    <x v="176"/>
    <n v="20.903225806451616"/>
    <n v="272636.35883677914"/>
    <n v="193862.61098999964"/>
    <n v="78773.747846779501"/>
    <n v="28.893339165353016"/>
    <n v="3586539.0552050634"/>
    <n v="1702706.8052263977"/>
    <n v="1883832.2499786657"/>
    <x v="3"/>
  </r>
  <r>
    <x v="7"/>
    <x v="9"/>
    <s v="2490322000"/>
    <x v="177"/>
    <n v="26.041055718475072"/>
    <n v="160730.693176386"/>
    <n v="112310.98999045583"/>
    <n v="48419.703185930179"/>
    <n v="30.124739854630221"/>
    <n v="2220567.0604300094"/>
    <n v="1425566.6329651121"/>
    <n v="795000.42746489728"/>
    <x v="3"/>
  </r>
  <r>
    <x v="7"/>
    <x v="9"/>
    <s v="2490324000"/>
    <x v="178"/>
    <n v="57.899159663865547"/>
    <n v="508838.97553977877"/>
    <n v="375371.17190646072"/>
    <n v="133467.80363331805"/>
    <n v="26.229870361588315"/>
    <n v="6602268.7405844061"/>
    <n v="3132785.2955026072"/>
    <n v="3469483.4450817988"/>
    <x v="3"/>
  </r>
  <r>
    <x v="7"/>
    <x v="9"/>
    <s v="2490325000"/>
    <x v="179"/>
    <n v="89.365791159513137"/>
    <n v="803345.17156820768"/>
    <n v="624642.14648109477"/>
    <n v="178703.02508711291"/>
    <n v="22.244862035862774"/>
    <n v="12009030.1276985"/>
    <n v="2957236.1210974278"/>
    <n v="9051794.0066010728"/>
    <x v="3"/>
  </r>
  <r>
    <x v="7"/>
    <x v="9"/>
    <s v="2490326000"/>
    <x v="180"/>
    <n v="21.285347043701801"/>
    <n v="143442.28696595281"/>
    <n v="125383.88312579737"/>
    <n v="18058.403840155443"/>
    <n v="12.589316736452865"/>
    <n v="2188540.2125893976"/>
    <n v="1184409.1762902504"/>
    <n v="1004131.0362991472"/>
    <x v="3"/>
  </r>
  <r>
    <x v="7"/>
    <x v="9"/>
    <s v="2490327000"/>
    <x v="181"/>
    <n v="16.245353159851298"/>
    <n v="191805.99683364271"/>
    <n v="146027.51094115264"/>
    <n v="45778.485892490076"/>
    <n v="23.867077488820488"/>
    <n v="2375660.56097754"/>
    <n v="1186191.7850303396"/>
    <n v="1189468.7759472004"/>
    <x v="3"/>
  </r>
  <r>
    <x v="7"/>
    <x v="9"/>
    <s v="2490328000"/>
    <x v="182"/>
    <n v="32.064989517819704"/>
    <n v="293439.86245490774"/>
    <n v="204265.63911685179"/>
    <n v="89174.223338055948"/>
    <n v="30.389267017789429"/>
    <n v="3727496.2107917154"/>
    <n v="1619667.3732126122"/>
    <n v="2107828.8375791032"/>
    <x v="3"/>
  </r>
  <r>
    <x v="7"/>
    <x v="9"/>
    <s v="2490329000"/>
    <x v="183"/>
    <n v="133.95847287340925"/>
    <n v="1828666.8781674248"/>
    <n v="1204174.2417644202"/>
    <n v="624492.63640300464"/>
    <n v="34.150158449243193"/>
    <n v="22602535.418117516"/>
    <n v="6716193.2177966963"/>
    <n v="15886342.200320819"/>
    <x v="3"/>
  </r>
  <r>
    <x v="7"/>
    <x v="9"/>
    <s v="2490330000"/>
    <x v="184"/>
    <n v="42.830655129789861"/>
    <n v="356298.4714965868"/>
    <n v="307844.53110218095"/>
    <n v="48453.940394405858"/>
    <n v="13.599255756243128"/>
    <n v="6220481.9785486059"/>
    <n v="2324431.2619817504"/>
    <n v="3896050.7165668556"/>
    <x v="3"/>
  </r>
  <r>
    <x v="7"/>
    <x v="9"/>
    <s v="2490331000"/>
    <x v="185"/>
    <n v="191.77304964539007"/>
    <n v="884642.20144361956"/>
    <n v="687165.38504869083"/>
    <n v="197476.81639492873"/>
    <n v="22.32278949304844"/>
    <n v="13403146.83083779"/>
    <n v="5725583.213774845"/>
    <n v="7677563.6170629449"/>
    <x v="3"/>
  </r>
  <r>
    <x v="7"/>
    <x v="9"/>
    <s v="2490332000"/>
    <x v="186"/>
    <n v="38.197183098591552"/>
    <n v="544442.40485265222"/>
    <n v="342571.64249159163"/>
    <n v="201870.7623610606"/>
    <n v="37.078442193659555"/>
    <n v="6544241.7849947941"/>
    <n v="2005071.648080962"/>
    <n v="4539170.1369138323"/>
    <x v="3"/>
  </r>
  <r>
    <x v="7"/>
    <x v="9"/>
    <s v="2490333000"/>
    <x v="187"/>
    <n v="47.514792899408285"/>
    <n v="328950.52053197374"/>
    <n v="254457.32724286735"/>
    <n v="74493.193289106392"/>
    <n v="22.645713759211304"/>
    <n v="4312939.5835796045"/>
    <n v="1554526.603941174"/>
    <n v="2758412.9796384303"/>
    <x v="3"/>
  </r>
  <r>
    <x v="7"/>
    <x v="9"/>
    <s v="2490334000"/>
    <x v="188"/>
    <n v="115.28998242530753"/>
    <n v="911248.08080030023"/>
    <n v="536651.99499101494"/>
    <n v="374596.08580928529"/>
    <n v="41.108024664402876"/>
    <n v="11027976.772948867"/>
    <n v="17160186.179197308"/>
    <n v="-6132209.406248441"/>
    <x v="3"/>
  </r>
  <r>
    <x v="7"/>
    <x v="9"/>
    <n v="2490335000"/>
    <x v="189"/>
    <n v="108.4724409448819"/>
    <n v="810994.44809022231"/>
    <n v="594292.43434399366"/>
    <n v="216702.01374622865"/>
    <n v="26.720529870029491"/>
    <n v="11639379.602869738"/>
    <n v="10265376.618218882"/>
    <n v="1374002.9846508559"/>
    <x v="3"/>
  </r>
  <r>
    <x v="8"/>
    <x v="9"/>
    <s v="2590411000"/>
    <x v="190"/>
    <n v="272.05404892477674"/>
    <n v="2859043.9189424138"/>
    <n v="1846925.2349449738"/>
    <n v="1012118.6839974399"/>
    <n v="35.40059938539985"/>
    <n v="36678427.201632872"/>
    <n v="15313203.211415848"/>
    <n v="21365223.990217023"/>
    <x v="4"/>
  </r>
  <r>
    <x v="8"/>
    <x v="9"/>
    <s v="2590412000"/>
    <x v="191"/>
    <n v="63.220533554696551"/>
    <n v="460414.17381155473"/>
    <n v="294575.02155140945"/>
    <n v="165839.15226014529"/>
    <n v="36.01955840916888"/>
    <n v="5647820.2941620601"/>
    <n v="2233898.1875660433"/>
    <n v="3413922.1065960168"/>
    <x v="4"/>
  </r>
  <r>
    <x v="8"/>
    <x v="9"/>
    <s v="2590413000"/>
    <x v="192"/>
    <n v="69.736631728953526"/>
    <n v="754573.34886631276"/>
    <n v="582852.28146411013"/>
    <n v="171721.06740220264"/>
    <n v="22.757372448973989"/>
    <n v="16265506.423726447"/>
    <n v="7589269.7270373898"/>
    <n v="8676236.6966890581"/>
    <x v="4"/>
  </r>
  <r>
    <x v="8"/>
    <x v="9"/>
    <s v="2590414000"/>
    <x v="193"/>
    <n v="30.641676273324652"/>
    <n v="265884.33215100988"/>
    <n v="179270.87949741774"/>
    <n v="86613.452653592132"/>
    <n v="32.575613595914987"/>
    <n v="3521232.6155109736"/>
    <n v="2130595.1052407171"/>
    <n v="1390637.5102702565"/>
    <x v="4"/>
  </r>
  <r>
    <x v="8"/>
    <x v="9"/>
    <s v="2590415000"/>
    <x v="194"/>
    <n v="7.1628665127213322"/>
    <n v="133673.44382212622"/>
    <n v="91188.302631829836"/>
    <n v="42485.141190296388"/>
    <n v="31.78278345759508"/>
    <n v="1855109.4865279503"/>
    <n v="1202040.800998623"/>
    <n v="653068.68552932725"/>
    <x v="4"/>
  </r>
  <r>
    <x v="8"/>
    <x v="9"/>
    <s v="2590416000"/>
    <x v="195"/>
    <n v="19.491672424903644"/>
    <n v="141370.25613943374"/>
    <n v="102035.12160285824"/>
    <n v="39335.134536575497"/>
    <n v="27.824194148576193"/>
    <n v="1916418.2841652513"/>
    <n v="1167388.0818054087"/>
    <n v="749030.2023598426"/>
    <x v="4"/>
  </r>
  <r>
    <x v="8"/>
    <x v="9"/>
    <s v="2590417000"/>
    <x v="196"/>
    <n v="107.61566208847839"/>
    <n v="1240905.6307927633"/>
    <n v="903199.03006117756"/>
    <n v="337706.60073158576"/>
    <n v="27.214527225236214"/>
    <n v="18925604.31793081"/>
    <n v="6518756.2580234595"/>
    <n v="12406848.059907351"/>
    <x v="4"/>
  </r>
  <r>
    <x v="8"/>
    <x v="9"/>
    <s v="2590418000"/>
    <x v="197"/>
    <n v="66.971430753062535"/>
    <n v="610784.30044988985"/>
    <n v="365488.87369962415"/>
    <n v="245295.4267502657"/>
    <n v="40.16072884807069"/>
    <n v="7299213.1207264224"/>
    <n v="2837809.4928739588"/>
    <n v="4461403.6278524641"/>
    <x v="4"/>
  </r>
  <r>
    <x v="8"/>
    <x v="9"/>
    <s v="2590419000"/>
    <x v="198"/>
    <n v="47.798832922385522"/>
    <n v="908291.63972336205"/>
    <n v="479594.72211356944"/>
    <n v="428696.91760979261"/>
    <n v="47.198157382617836"/>
    <n v="9632032.5213900134"/>
    <n v="3745486.6684962297"/>
    <n v="5886545.8528937837"/>
    <x v="4"/>
  </r>
  <r>
    <x v="8"/>
    <x v="9"/>
    <s v="2590420000"/>
    <x v="199"/>
    <n v="20.736934173785027"/>
    <n v="300117.99930761347"/>
    <n v="218720.61648481051"/>
    <n v="81397.38282280296"/>
    <n v="27.12179309824489"/>
    <n v="4397431.7385468017"/>
    <n v="2075215.8613048368"/>
    <n v="2322215.8772419649"/>
    <x v="4"/>
  </r>
  <r>
    <x v="8"/>
    <x v="9"/>
    <s v="2590421000"/>
    <x v="200"/>
    <n v="11.716223218185347"/>
    <n v="270192.50785893376"/>
    <n v="150482.97613826874"/>
    <n v="119709.53172066502"/>
    <n v="44.305274291012097"/>
    <n v="3433063.9264783198"/>
    <n v="1718428.7672780182"/>
    <n v="1714635.1592003016"/>
    <x v="4"/>
  </r>
  <r>
    <x v="8"/>
    <x v="9"/>
    <s v="2590422000"/>
    <x v="201"/>
    <n v="20.71544607354781"/>
    <n v="137839.96628392424"/>
    <n v="83005.254419705365"/>
    <n v="54834.711864218873"/>
    <n v="39.781431570630069"/>
    <n v="1894126.4592896965"/>
    <n v="1475675.3697785523"/>
    <n v="418451.08951114421"/>
    <x v="4"/>
  </r>
  <r>
    <x v="8"/>
    <x v="9"/>
    <s v="2590423000"/>
    <x v="202"/>
    <n v="360.67476364200769"/>
    <n v="2521796.4285545419"/>
    <n v="1716976.5113479348"/>
    <n v="804819.91720660706"/>
    <n v="31.914547427125928"/>
    <n v="43238490.931892894"/>
    <n v="69177349.29968524"/>
    <n v="-25938858.367792346"/>
    <x v="4"/>
  </r>
  <r>
    <x v="8"/>
    <x v="9"/>
    <s v="2590424000"/>
    <x v="203"/>
    <n v="138.10765732540796"/>
    <n v="1111822.5837565446"/>
    <n v="842061.61929990805"/>
    <n v="269760.96445663658"/>
    <n v="24.262950618001298"/>
    <n v="18291304.302642111"/>
    <n v="5231238.2207024051"/>
    <n v="13060066.081939705"/>
    <x v="4"/>
  </r>
  <r>
    <x v="8"/>
    <x v="9"/>
    <s v="2590425000"/>
    <x v="204"/>
    <n v="4.5190804457728708"/>
    <n v="135663.50253274397"/>
    <n v="88487.494448878439"/>
    <n v="47176.008083865527"/>
    <n v="34.774281367591151"/>
    <n v="1743127.464130841"/>
    <n v="1073373.7957523167"/>
    <n v="669753.66837852425"/>
    <x v="4"/>
  </r>
  <r>
    <x v="8"/>
    <x v="9"/>
    <s v="2590426000"/>
    <x v="205"/>
    <n v="82.742866662297814"/>
    <n v="751101.49168152071"/>
    <n v="521726.23850061547"/>
    <n v="229375.25318090525"/>
    <n v="30.538516528224935"/>
    <n v="10215285.835315166"/>
    <n v="2811998.2172759511"/>
    <n v="7403287.618039215"/>
    <x v="4"/>
  </r>
  <r>
    <x v="8"/>
    <x v="9"/>
    <s v="2590427000"/>
    <x v="206"/>
    <n v="21.839309785876619"/>
    <n v="134279.48350563517"/>
    <n v="87985.018793189563"/>
    <n v="46294.46471244561"/>
    <n v="34.476201057552338"/>
    <n v="1774464.5739541135"/>
    <n v="1286595.9480664216"/>
    <n v="487868.62588769197"/>
    <x v="4"/>
  </r>
  <r>
    <x v="8"/>
    <x v="9"/>
    <s v="2590428000"/>
    <x v="207"/>
    <n v="45.99559423495085"/>
    <n v="372989.20093901391"/>
    <n v="284414.9035261299"/>
    <n v="88574.297412884014"/>
    <n v="23.74714795760708"/>
    <n v="5235007.3954738444"/>
    <n v="2852100.1978477687"/>
    <n v="2382907.1976260757"/>
    <x v="4"/>
  </r>
  <r>
    <x v="8"/>
    <x v="9"/>
    <s v="2590429000"/>
    <x v="208"/>
    <n v="21.070727801078196"/>
    <n v="182529.74232924811"/>
    <n v="137617.19314428302"/>
    <n v="44912.549184965086"/>
    <n v="24.6056059751356"/>
    <n v="2626456.4375432408"/>
    <n v="1624463.4273971736"/>
    <n v="1001993.0101460672"/>
    <x v="4"/>
  </r>
  <r>
    <x v="8"/>
    <x v="9"/>
    <s v="2590430000"/>
    <x v="209"/>
    <n v="22.884191464585911"/>
    <n v="185732.15156587758"/>
    <n v="116576.37898247331"/>
    <n v="69155.772583404265"/>
    <n v="37.23414174679138"/>
    <n v="2346953.6945305192"/>
    <n v="1199042.1276925153"/>
    <n v="1147911.5668380039"/>
    <x v="4"/>
  </r>
  <r>
    <x v="8"/>
    <x v="9"/>
    <s v="2590431000"/>
    <x v="210"/>
    <n v="44.156110696154592"/>
    <n v="284773.55703495367"/>
    <n v="207597.9356237826"/>
    <n v="77175.621411171072"/>
    <n v="27.100697907038601"/>
    <n v="4059160.7338702115"/>
    <n v="1934454.6701925944"/>
    <n v="2124706.0636776173"/>
    <x v="4"/>
  </r>
  <r>
    <x v="8"/>
    <x v="9"/>
    <s v="2590432000"/>
    <x v="211"/>
    <n v="6.6302625437256033"/>
    <n v="123415.74689784295"/>
    <n v="94641.088472713644"/>
    <n v="28774.65842512931"/>
    <n v="23.315224473703065"/>
    <n v="1989484.1212977755"/>
    <n v="994088.15346099879"/>
    <n v="995395.96783677675"/>
    <x v="4"/>
  </r>
  <r>
    <x v="8"/>
    <x v="9"/>
    <s v="2590433000"/>
    <x v="212"/>
    <n v="22.522481092164519"/>
    <n v="83108.43122111111"/>
    <n v="67086.732280626165"/>
    <n v="16021.698940484945"/>
    <n v="19.278066864069419"/>
    <n v="1670238.8939412844"/>
    <n v="1038056.5920896558"/>
    <n v="632182.30185162858"/>
    <x v="4"/>
  </r>
  <r>
    <x v="8"/>
    <x v="9"/>
    <s v="2590434000"/>
    <x v="213"/>
    <n v="17.628078136504257"/>
    <n v="145986.65719406024"/>
    <n v="112514.4947115566"/>
    <n v="33472.162482503642"/>
    <n v="22.928234076905436"/>
    <n v="2143687.2666809605"/>
    <n v="1300191.0773799673"/>
    <n v="843496.18930099322"/>
    <x v="4"/>
  </r>
  <r>
    <x v="9"/>
    <x v="9"/>
    <s v="2590511000"/>
    <x v="214"/>
    <n v="208.7220033764772"/>
    <n v="1933896.818072486"/>
    <n v="1465980.7949686819"/>
    <n v="467916.02310380409"/>
    <n v="24.195500955949438"/>
    <n v="28457407.613891594"/>
    <n v="4933122.3338289196"/>
    <n v="23524285.280062675"/>
    <x v="4"/>
  </r>
  <r>
    <x v="9"/>
    <x v="9"/>
    <s v="2590512000"/>
    <x v="215"/>
    <n v="385.17243021815756"/>
    <n v="2579685.0321528022"/>
    <n v="2013465.7213900224"/>
    <n v="566219.31076277979"/>
    <n v="21.949164479597638"/>
    <n v="38664428.624613672"/>
    <n v="12108833.387616511"/>
    <n v="26555595.236997161"/>
    <x v="4"/>
  </r>
  <r>
    <x v="9"/>
    <x v="9"/>
    <s v="2590513000"/>
    <x v="216"/>
    <n v="62.100729927007315"/>
    <n v="619557.75765879476"/>
    <n v="466437.56066934438"/>
    <n v="153120.19698945037"/>
    <n v="24.714434626412558"/>
    <n v="10881654.64784033"/>
    <n v="3461490.8539788998"/>
    <n v="7420163.7938614301"/>
    <x v="4"/>
  </r>
  <r>
    <x v="9"/>
    <x v="9"/>
    <s v="2590514000"/>
    <x v="217"/>
    <n v="29.206896551724135"/>
    <n v="146670.09941407206"/>
    <n v="84711.127902601263"/>
    <n v="61958.971511470794"/>
    <n v="42.243764583912338"/>
    <n v="1669251.706923126"/>
    <n v="1582271.1704743174"/>
    <n v="86980.53644880862"/>
    <x v="4"/>
  </r>
  <r>
    <x v="9"/>
    <x v="9"/>
    <s v="2590516000"/>
    <x v="218"/>
    <n v="3.5436241610738257"/>
    <n v="52494.460016437952"/>
    <n v="42710.208941965117"/>
    <n v="9784.2510744728352"/>
    <n v="18.638635527270925"/>
    <n v="789018.18212419271"/>
    <n v="1110789.0790722605"/>
    <n v="-321770.89694806782"/>
    <x v="4"/>
  </r>
  <r>
    <x v="9"/>
    <x v="9"/>
    <s v="2590517000"/>
    <x v="219"/>
    <n v="65.528920691711392"/>
    <n v="639093.17470763717"/>
    <n v="372382.97784574627"/>
    <n v="266710.1968618909"/>
    <n v="41.732599786236413"/>
    <n v="7523433.4104000432"/>
    <n v="3297810.5036471682"/>
    <n v="4225622.9067528751"/>
    <x v="4"/>
  </r>
  <r>
    <x v="9"/>
    <x v="9"/>
    <s v="2590518000"/>
    <x v="220"/>
    <n v="10.57090909090909"/>
    <n v="78980.387334106796"/>
    <n v="49421.009955912399"/>
    <n v="29559.377378194396"/>
    <n v="37.426224884351143"/>
    <n v="912651.0910994428"/>
    <n v="1048588.6645548942"/>
    <n v="-135937.57345545141"/>
    <x v="4"/>
  </r>
  <r>
    <x v="9"/>
    <x v="9"/>
    <s v="2590519000"/>
    <x v="221"/>
    <n v="69.040670859538778"/>
    <n v="629916.9782270568"/>
    <n v="345021.89077011106"/>
    <n v="284895.08745694574"/>
    <n v="45.227402547364562"/>
    <n v="6742828.8627268262"/>
    <n v="3020904.707748821"/>
    <n v="3721924.1549780052"/>
    <x v="4"/>
  </r>
  <r>
    <x v="9"/>
    <x v="9"/>
    <s v="2590520000"/>
    <x v="222"/>
    <n v="39.456081081081088"/>
    <n v="409703.9725962184"/>
    <n v="219141.7635809124"/>
    <n v="190562.209015306"/>
    <n v="46.512170191503998"/>
    <n v="3996501.5855728956"/>
    <n v="2619201.2174464017"/>
    <n v="1377300.3681264939"/>
    <x v="4"/>
  </r>
  <r>
    <x v="9"/>
    <x v="9"/>
    <s v="2590521000"/>
    <x v="223"/>
    <n v="19.823633156966491"/>
    <n v="253700.14205989512"/>
    <n v="134878.0778455055"/>
    <n v="118822.06421438963"/>
    <n v="46.835631722404543"/>
    <n v="2492910.559006487"/>
    <n v="1773105.2858056508"/>
    <n v="719805.27320083627"/>
    <x v="4"/>
  </r>
  <r>
    <x v="9"/>
    <x v="9"/>
    <s v="2590522000"/>
    <x v="224"/>
    <n v="52.833662064431287"/>
    <n v="649363.792744854"/>
    <n v="365788.01579206099"/>
    <n v="283575.77695279301"/>
    <n v="43.669785738148583"/>
    <n v="6441567.4769987101"/>
    <n v="3679331.0537175988"/>
    <n v="2762236.4232811113"/>
    <x v="4"/>
  </r>
  <r>
    <x v="9"/>
    <x v="9"/>
    <s v="2590523000"/>
    <x v="225"/>
    <n v="19.096605744125331"/>
    <n v="98771.082824241166"/>
    <n v="66685.440457518795"/>
    <n v="32085.642366722372"/>
    <n v="32.484854320993293"/>
    <n v="1174421.3784615567"/>
    <n v="1594227.4979629652"/>
    <n v="-419806.11950140842"/>
    <x v="4"/>
  </r>
  <r>
    <x v="9"/>
    <x v="9"/>
    <s v="2590524000"/>
    <x v="226"/>
    <n v="21.686495176848872"/>
    <n v="269246.58192692249"/>
    <n v="217699.37548437054"/>
    <n v="51547.206442551949"/>
    <n v="19.144980810394326"/>
    <n v="4313899.6102405265"/>
    <n v="2036551.4508868614"/>
    <n v="2277348.1593536651"/>
    <x v="4"/>
  </r>
  <r>
    <x v="9"/>
    <x v="9"/>
    <s v="2590525000"/>
    <x v="227"/>
    <n v="9.0688259109311744"/>
    <n v="75836.321193235155"/>
    <n v="47443.451615638332"/>
    <n v="28392.869577596823"/>
    <n v="37.439671559555499"/>
    <n v="863417.26121816156"/>
    <n v="1136495.022394246"/>
    <n v="-273077.7611760844"/>
    <x v="4"/>
  </r>
  <r>
    <x v="9"/>
    <x v="9"/>
    <s v="2590526000"/>
    <x v="228"/>
    <n v="70.553285968028419"/>
    <n v="791243.08308686293"/>
    <n v="492801.86781208782"/>
    <n v="298441.21527477511"/>
    <n v="37.718018855908547"/>
    <n v="12581921.03293526"/>
    <n v="3672902.5558713721"/>
    <n v="8909018.4770638868"/>
    <x v="4"/>
  </r>
  <r>
    <x v="9"/>
    <x v="9"/>
    <s v="2590527000"/>
    <x v="229"/>
    <n v="9.0550458715596349"/>
    <n v="85571.146792070373"/>
    <n v="51250.573728378156"/>
    <n v="34320.573063692216"/>
    <n v="40.107646502725849"/>
    <n v="1058249.1347359708"/>
    <n v="1401703.243982831"/>
    <n v="-343454.10924686026"/>
    <x v="4"/>
  </r>
  <r>
    <x v="9"/>
    <x v="9"/>
    <s v="2590528000"/>
    <x v="230"/>
    <n v="49.71278458844133"/>
    <n v="405155.93322776526"/>
    <n v="241983.06813499087"/>
    <n v="163172.86509277439"/>
    <n v="40.274089976375585"/>
    <n v="4972185.0614825757"/>
    <n v="2528508.0061833449"/>
    <n v="2443677.0552992309"/>
    <x v="4"/>
  </r>
  <r>
    <x v="9"/>
    <x v="9"/>
    <s v="2590529000"/>
    <x v="231"/>
    <n v="43.307233407904555"/>
    <n v="330676.20478696749"/>
    <n v="167412.7885351968"/>
    <n v="163263.41625177069"/>
    <n v="49.372592853165941"/>
    <n v="3065171.514011729"/>
    <n v="1802024.4433964803"/>
    <n v="1263147.0706152488"/>
    <x v="4"/>
  </r>
  <r>
    <x v="9"/>
    <x v="9"/>
    <s v="2590530000"/>
    <x v="232"/>
    <n v="42.893401015228434"/>
    <n v="437145.55643857946"/>
    <n v="229511.33701476909"/>
    <n v="207634.21942381037"/>
    <n v="47.497730759384652"/>
    <n v="4653045.5757371066"/>
    <n v="2808317.834205192"/>
    <n v="1844727.7415319146"/>
    <x v="4"/>
  </r>
  <r>
    <x v="9"/>
    <x v="9"/>
    <n v="2590515000"/>
    <x v="233"/>
    <n v="37.408515535097813"/>
    <n v="118768.56621824362"/>
    <n v="92424.45677250321"/>
    <n v="26344.109445740411"/>
    <n v="22.181045275339685"/>
    <n v="1678995.7999921122"/>
    <n v="1187303.9938982078"/>
    <n v="491691.80609390442"/>
    <x v="4"/>
  </r>
  <r>
    <x v="0"/>
    <x v="10"/>
    <s v="2190911000"/>
    <x v="0"/>
    <n v="406.06823529411776"/>
    <n v="4347366.3965285122"/>
    <n v="3267579.4594205059"/>
    <n v="1079786.9371080063"/>
    <n v="24.837725616369603"/>
    <n v="72754279.563594669"/>
    <n v="19618391.992184613"/>
    <n v="53135887.57141006"/>
    <x v="0"/>
  </r>
  <r>
    <x v="0"/>
    <x v="10"/>
    <s v="2190912000"/>
    <x v="1"/>
    <n v="5.9103053435114488"/>
    <n v="72928.424401698474"/>
    <n v="62032.770721847897"/>
    <n v="10895.653679850577"/>
    <n v="14.940201669291545"/>
    <n v="1211210.1703014302"/>
    <n v="929188.14368575579"/>
    <n v="282022.02661567437"/>
    <x v="0"/>
  </r>
  <r>
    <x v="0"/>
    <x v="10"/>
    <n v="2190913000"/>
    <x v="2"/>
    <n v="132.21216328797559"/>
    <n v="395013.87053546222"/>
    <n v="298565.61310211668"/>
    <n v="96448.257433345541"/>
    <n v="24.416422973351498"/>
    <n v="6591185.3706050804"/>
    <n v="2241435.0314275334"/>
    <n v="4349750.339177547"/>
    <x v="0"/>
  </r>
  <r>
    <x v="0"/>
    <x v="10"/>
    <s v="2190914000"/>
    <x v="3"/>
    <n v="96.04034307496822"/>
    <n v="642593.12854768184"/>
    <n v="502958.38978086889"/>
    <n v="139634.73876681295"/>
    <n v="21.72988358627488"/>
    <n v="10924014.384099761"/>
    <n v="3352163.9217117666"/>
    <n v="7571850.4623879939"/>
    <x v="0"/>
  </r>
  <r>
    <x v="0"/>
    <x v="10"/>
    <s v="2190915000"/>
    <x v="4"/>
    <n v="12.459580838323356"/>
    <n v="157561.42625831504"/>
    <n v="132701.72298601904"/>
    <n v="24859.703272295999"/>
    <n v="15.777785123333175"/>
    <n v="2881152.5962962736"/>
    <n v="1408337.8434901594"/>
    <n v="1472814.7528061143"/>
    <x v="0"/>
  </r>
  <r>
    <x v="0"/>
    <x v="10"/>
    <s v="2190916000"/>
    <x v="5"/>
    <n v="24.738219895287958"/>
    <n v="151335.71902450244"/>
    <n v="119144.50205381664"/>
    <n v="32191.216970685797"/>
    <n v="21.271393943338509"/>
    <n v="2640221.2473873054"/>
    <n v="1225814.4907592346"/>
    <n v="1414406.7566280707"/>
    <x v="0"/>
  </r>
  <r>
    <x v="0"/>
    <x v="10"/>
    <s v="2190917000"/>
    <x v="6"/>
    <n v="20.108140947752126"/>
    <n v="202655.06431545506"/>
    <n v="154939.76723987007"/>
    <n v="47715.297075584996"/>
    <n v="23.545080028846872"/>
    <n v="3274540.1925795204"/>
    <n v="1737155.0026684254"/>
    <n v="1537385.189911095"/>
    <x v="0"/>
  </r>
  <r>
    <x v="0"/>
    <x v="10"/>
    <s v="2190918000"/>
    <x v="7"/>
    <n v="14.366855524079321"/>
    <n v="127238.90858500046"/>
    <n v="106748.38088624302"/>
    <n v="20490.527698757447"/>
    <n v="16.103979456149602"/>
    <n v="2127902.6251519616"/>
    <n v="1069751.8528168334"/>
    <n v="1058150.7723351282"/>
    <x v="0"/>
  </r>
  <r>
    <x v="0"/>
    <x v="10"/>
    <s v="2190919000"/>
    <x v="8"/>
    <n v="82.998958333333348"/>
    <n v="440301.14927643025"/>
    <n v="330874.17001129914"/>
    <n v="109426.97926513111"/>
    <n v="24.852758037302003"/>
    <n v="6931427.9174665296"/>
    <n v="2969636.6904008863"/>
    <n v="3961791.2270656433"/>
    <x v="0"/>
  </r>
  <r>
    <x v="0"/>
    <x v="10"/>
    <s v="2190920000"/>
    <x v="9"/>
    <n v="4.1142857142857139"/>
    <n v="28250.19240133428"/>
    <n v="21448.180353512835"/>
    <n v="6802.0120478214449"/>
    <n v="24.077754767787635"/>
    <n v="453815.97341770923"/>
    <n v="465935.30626136396"/>
    <n v="-12119.332843654731"/>
    <x v="0"/>
  </r>
  <r>
    <x v="0"/>
    <x v="10"/>
    <s v="2190921000"/>
    <x v="10"/>
    <n v="90.907131011608641"/>
    <n v="1091807.1979894659"/>
    <n v="858649.04583750421"/>
    <n v="233158.15215196169"/>
    <n v="21.35524958814306"/>
    <n v="17909051.439574935"/>
    <n v="6191672.1312712505"/>
    <n v="11717379.308303684"/>
    <x v="0"/>
  </r>
  <r>
    <x v="0"/>
    <x v="10"/>
    <s v="2190922000"/>
    <x v="11"/>
    <n v="17.121464226289515"/>
    <n v="124351.24071531181"/>
    <n v="103555.20102978291"/>
    <n v="20796.0396855289"/>
    <n v="16.723628623166771"/>
    <n v="1989505.4046103677"/>
    <n v="1232752.347292199"/>
    <n v="756753.05731816869"/>
    <x v="0"/>
  </r>
  <r>
    <x v="0"/>
    <x v="10"/>
    <s v="2190923000"/>
    <x v="12"/>
    <n v="27.09782608695652"/>
    <n v="165830.63677878934"/>
    <n v="128794.15207337226"/>
    <n v="37036.484705417082"/>
    <n v="22.333921779979715"/>
    <n v="2506339.6022878885"/>
    <n v="1171576.0305102458"/>
    <n v="1334763.5717776427"/>
    <x v="0"/>
  </r>
  <r>
    <x v="0"/>
    <x v="10"/>
    <s v="2190924000"/>
    <x v="13"/>
    <n v="27.014202172096908"/>
    <n v="327737.87770101428"/>
    <n v="236124.69781481335"/>
    <n v="91613.179886200931"/>
    <n v="27.953186408858411"/>
    <n v="5029164.0334936269"/>
    <n v="1936861.2173631613"/>
    <n v="3092302.8161304658"/>
    <x v="0"/>
  </r>
  <r>
    <x v="0"/>
    <x v="10"/>
    <s v="2190925000"/>
    <x v="14"/>
    <n v="9.2431761786600521"/>
    <n v="133612.70751459731"/>
    <n v="99653.952961764458"/>
    <n v="33958.754552832848"/>
    <n v="25.41581200210528"/>
    <n v="2015705.5677266109"/>
    <n v="1211330.2582336008"/>
    <n v="804375.30949301017"/>
    <x v="0"/>
  </r>
  <r>
    <x v="0"/>
    <x v="10"/>
    <s v="2190926000"/>
    <x v="15"/>
    <n v="3.9217877094972065"/>
    <n v="77633.315442897336"/>
    <n v="64786.032773140199"/>
    <n v="12847.282669757136"/>
    <n v="16.548671915483073"/>
    <n v="1364063.1658906783"/>
    <n v="927834.38381583069"/>
    <n v="436228.78207484761"/>
    <x v="0"/>
  </r>
  <r>
    <x v="0"/>
    <x v="10"/>
    <s v="2190927000"/>
    <x v="16"/>
    <n v="46.18320610687023"/>
    <n v="454719.94807924272"/>
    <n v="333396.0201849672"/>
    <n v="121323.92789427552"/>
    <n v="26.681021672076007"/>
    <n v="7115395.9663857939"/>
    <n v="2502776.1810145038"/>
    <n v="4612619.7853712905"/>
    <x v="0"/>
  </r>
  <r>
    <x v="0"/>
    <x v="10"/>
    <s v="2190928000"/>
    <x v="17"/>
    <n v="20.093314763231199"/>
    <n v="123430.01597243367"/>
    <n v="93308.161466645528"/>
    <n v="30121.854505788142"/>
    <n v="24.403994659220839"/>
    <n v="2027226.6386409805"/>
    <n v="1543735.2078634731"/>
    <n v="483491.43077750737"/>
    <x v="0"/>
  </r>
  <r>
    <x v="0"/>
    <x v="10"/>
    <s v="2190929000"/>
    <x v="18"/>
    <n v="85.222585924713584"/>
    <n v="629657.94075391698"/>
    <n v="479581.14345051622"/>
    <n v="150076.79730340076"/>
    <n v="23.834654911793418"/>
    <n v="10512339.683821823"/>
    <n v="3652102.0448568463"/>
    <n v="6860237.6389649771"/>
    <x v="0"/>
  </r>
  <r>
    <x v="0"/>
    <x v="10"/>
    <s v="2190930000"/>
    <x v="19"/>
    <n v="14.428366762177649"/>
    <n v="123425.36487197908"/>
    <n v="98433.865791070581"/>
    <n v="24991.499080908499"/>
    <n v="20.248268341625337"/>
    <n v="2005745.8091846777"/>
    <n v="1220264.6295336895"/>
    <n v="785481.1796509882"/>
    <x v="0"/>
  </r>
  <r>
    <x v="0"/>
    <x v="10"/>
    <s v="2190931000"/>
    <x v="20"/>
    <n v="152.82144613871128"/>
    <n v="1022459.8498687372"/>
    <n v="792443.91463174776"/>
    <n v="230015.9352369894"/>
    <n v="22.496329344034262"/>
    <n v="17553757.948684447"/>
    <n v="4306861.9997315053"/>
    <n v="13246895.948952941"/>
    <x v="0"/>
  </r>
  <r>
    <x v="0"/>
    <x v="10"/>
    <s v="2190932000"/>
    <x v="21"/>
    <n v="76.921856406188027"/>
    <n v="193612.77385817844"/>
    <n v="154186.76005385554"/>
    <n v="39426.013804322894"/>
    <n v="20.363332965418124"/>
    <n v="2652608.4500710228"/>
    <n v="1236137.120413793"/>
    <n v="1416471.3296572298"/>
    <x v="0"/>
  </r>
  <r>
    <x v="0"/>
    <x v="10"/>
    <s v="2190933000"/>
    <x v="22"/>
    <n v="4.9716981132075482"/>
    <n v="60392.456201898378"/>
    <n v="51095.702371679108"/>
    <n v="9296.7538302192697"/>
    <n v="15.393899196845442"/>
    <n v="1041880.6860711318"/>
    <n v="604866.6189984493"/>
    <n v="437014.06707268255"/>
    <x v="0"/>
  </r>
  <r>
    <x v="0"/>
    <x v="10"/>
    <s v="2190934000"/>
    <x v="23"/>
    <n v="16.551724137931036"/>
    <n v="95911.826328613446"/>
    <n v="76486.292140090169"/>
    <n v="19425.534188523277"/>
    <n v="20.253533825919906"/>
    <n v="1497696.6313207955"/>
    <n v="890088.85816418298"/>
    <n v="607607.77315661253"/>
    <x v="0"/>
  </r>
  <r>
    <x v="0"/>
    <x v="10"/>
    <s v="2190935000"/>
    <x v="24"/>
    <n v="62.708815672306336"/>
    <n v="499487.13600899448"/>
    <n v="377705.70866380492"/>
    <n v="121781.42734518956"/>
    <n v="24.381294044577075"/>
    <n v="8098843.8510752805"/>
    <n v="2895422.0501284557"/>
    <n v="5203421.8009468243"/>
    <x v="0"/>
  </r>
  <r>
    <x v="0"/>
    <x v="10"/>
    <s v="2190936000"/>
    <x v="25"/>
    <n v="11.195079086115994"/>
    <n v="74867.393180959349"/>
    <n v="63008.697272350866"/>
    <n v="11858.695908608483"/>
    <n v="15.839600398460844"/>
    <n v="1292038.3225559019"/>
    <n v="701800.4978051926"/>
    <n v="590237.82475070935"/>
    <x v="0"/>
  </r>
  <r>
    <x v="0"/>
    <x v="10"/>
    <s v="2190937000"/>
    <x v="26"/>
    <n v="14.886679920477137"/>
    <n v="107908.87610023202"/>
    <n v="85576.562504825444"/>
    <n v="22332.31359540658"/>
    <n v="20.695529786319923"/>
    <n v="1749711.5354139477"/>
    <n v="1034248.5886475723"/>
    <n v="715462.94676637533"/>
    <x v="0"/>
  </r>
  <r>
    <x v="1"/>
    <x v="10"/>
    <s v="2191011000"/>
    <x v="27"/>
    <n v="121.71586389748121"/>
    <n v="766816.59109786013"/>
    <n v="614208.48096307914"/>
    <n v="152608.11013478099"/>
    <n v="19.901513856956356"/>
    <n v="12319414.24720856"/>
    <n v="7789541.8260286199"/>
    <n v="4529872.42117994"/>
    <x v="0"/>
  </r>
  <r>
    <x v="1"/>
    <x v="10"/>
    <s v="2191012000"/>
    <x v="28"/>
    <n v="34.134254689042443"/>
    <n v="262692.50676695694"/>
    <n v="212184.18796553041"/>
    <n v="50508.318801426532"/>
    <n v="19.227163889464919"/>
    <n v="3977386.2152503245"/>
    <n v="2000327.3203087817"/>
    <n v="1977058.8949415428"/>
    <x v="0"/>
  </r>
  <r>
    <x v="1"/>
    <x v="10"/>
    <s v="2191013000"/>
    <x v="29"/>
    <n v="11.356466876971608"/>
    <n v="157399.84939860587"/>
    <n v="131632.82402675453"/>
    <n v="25767.025371851341"/>
    <n v="16.370425683570929"/>
    <n v="2594590.1303133969"/>
    <n v="1209290.4827920853"/>
    <n v="1385299.6475213117"/>
    <x v="0"/>
  </r>
  <r>
    <x v="1"/>
    <x v="10"/>
    <s v="2191014000"/>
    <x v="30"/>
    <n v="13.072586872586875"/>
    <n v="264804.59800961253"/>
    <n v="202747.78088151602"/>
    <n v="62056.817128096503"/>
    <n v="23.434946973935784"/>
    <n v="4112910.1576843006"/>
    <n v="2757653.1517608557"/>
    <n v="1355257.0059234449"/>
    <x v="0"/>
  </r>
  <r>
    <x v="1"/>
    <x v="10"/>
    <s v="2191015000"/>
    <x v="31"/>
    <n v="29.155908639523336"/>
    <n v="423351.86758360732"/>
    <n v="247021.27060183178"/>
    <n v="176330.59698177554"/>
    <n v="41.6510733702981"/>
    <n v="4979431.7982432758"/>
    <n v="2210927.5493597775"/>
    <n v="2768504.2488834984"/>
    <x v="0"/>
  </r>
  <r>
    <x v="1"/>
    <x v="10"/>
    <s v="2191016000"/>
    <x v="32"/>
    <n v="51.301488833746909"/>
    <n v="254025.97858312586"/>
    <n v="202848.94954728824"/>
    <n v="51177.029035837622"/>
    <n v="20.146376099518015"/>
    <n v="4042968.3811704209"/>
    <n v="1937792.1676477436"/>
    <n v="2105176.2135226773"/>
    <x v="0"/>
  </r>
  <r>
    <x v="1"/>
    <x v="10"/>
    <s v="2191017000"/>
    <x v="33"/>
    <n v="83.987968860580324"/>
    <n v="705558.72486669011"/>
    <n v="520821.85415504395"/>
    <n v="184736.87071164616"/>
    <n v="26.183060913398919"/>
    <n v="10609600.941191399"/>
    <n v="4484107.2608205872"/>
    <n v="6125493.6803708123"/>
    <x v="0"/>
  </r>
  <r>
    <x v="1"/>
    <x v="10"/>
    <s v="2191018000"/>
    <x v="34"/>
    <n v="18.036117381489838"/>
    <n v="151899.06155058084"/>
    <n v="112038.94011108768"/>
    <n v="39860.121439493159"/>
    <n v="26.241190059110505"/>
    <n v="2253252.4139625388"/>
    <n v="1395902.8719285063"/>
    <n v="857349.54203403252"/>
    <x v="0"/>
  </r>
  <r>
    <x v="1"/>
    <x v="10"/>
    <s v="2191019000"/>
    <x v="35"/>
    <n v="52.243834664814173"/>
    <n v="686098.84011988633"/>
    <n v="520788.69786506525"/>
    <n v="165310.14225482108"/>
    <n v="24.094216837028235"/>
    <n v="10478380.68909961"/>
    <n v="3009579.0655213348"/>
    <n v="7468801.6235782746"/>
    <x v="0"/>
  </r>
  <r>
    <x v="1"/>
    <x v="10"/>
    <s v="2191020000"/>
    <x v="36"/>
    <n v="124.54582964927791"/>
    <n v="756951.67947613122"/>
    <n v="567313.31250378222"/>
    <n v="189638.366972349"/>
    <n v="25.052902597903387"/>
    <n v="12517273.469155753"/>
    <n v="5042505.7224733336"/>
    <n v="7474767.7466824194"/>
    <x v="0"/>
  </r>
  <r>
    <x v="1"/>
    <x v="10"/>
    <s v="2191021000"/>
    <x v="37"/>
    <n v="36.029168692270297"/>
    <n v="526489.65001693449"/>
    <n v="387216.7941213678"/>
    <n v="139272.8558955667"/>
    <n v="26.453104233119685"/>
    <n v="7773479.0915282201"/>
    <n v="3653282.4197686245"/>
    <n v="4120196.6717595956"/>
    <x v="0"/>
  </r>
  <r>
    <x v="1"/>
    <x v="10"/>
    <s v="2191022000"/>
    <x v="38"/>
    <n v="19.123076923076923"/>
    <n v="72115.359920883653"/>
    <n v="61543.793616196133"/>
    <n v="10571.56630468752"/>
    <n v="14.659243628937549"/>
    <n v="1127383.8863396978"/>
    <n v="714454.29240970779"/>
    <n v="412929.59392998996"/>
    <x v="0"/>
  </r>
  <r>
    <x v="1"/>
    <x v="10"/>
    <s v="2191023000"/>
    <x v="39"/>
    <n v="7.8430232558139519"/>
    <n v="95372.245568863626"/>
    <n v="52429.529798894728"/>
    <n v="42942.715769968898"/>
    <n v="45.026428300843627"/>
    <n v="987114.65082684462"/>
    <n v="882817.27370650519"/>
    <n v="104297.37712033943"/>
    <x v="0"/>
  </r>
  <r>
    <x v="1"/>
    <x v="10"/>
    <s v="2191024000"/>
    <x v="40"/>
    <n v="13.720841300191204"/>
    <n v="174868.90751076688"/>
    <n v="129648.23042800293"/>
    <n v="45220.677082763941"/>
    <n v="25.859758447898841"/>
    <n v="2526208.2057296447"/>
    <n v="1394108.3551097452"/>
    <n v="1132099.8506198996"/>
    <x v="0"/>
  </r>
  <r>
    <x v="1"/>
    <x v="10"/>
    <s v="2191025000"/>
    <x v="41"/>
    <n v="8.3493975903614448"/>
    <n v="147524.78323518875"/>
    <n v="122609.69191417913"/>
    <n v="24915.091321009619"/>
    <n v="16.888749655906409"/>
    <n v="2255141.8833964122"/>
    <n v="1494890.4510678756"/>
    <n v="760251.43232853664"/>
    <x v="0"/>
  </r>
  <r>
    <x v="1"/>
    <x v="10"/>
    <s v="2191026000"/>
    <x v="42"/>
    <n v="13.539622641509434"/>
    <n v="92739.885398672428"/>
    <n v="76543.475631285211"/>
    <n v="16196.409767387217"/>
    <n v="17.464340933527904"/>
    <n v="1341655.6534834439"/>
    <n v="1135792.7613432116"/>
    <n v="205862.89214023226"/>
    <x v="0"/>
  </r>
  <r>
    <x v="1"/>
    <x v="10"/>
    <s v="2191027000"/>
    <x v="43"/>
    <n v="157.44540229885058"/>
    <n v="834954.36126958183"/>
    <n v="611212.32598217123"/>
    <n v="223742.0352874106"/>
    <n v="26.796917971325019"/>
    <n v="12459969.41114147"/>
    <n v="3585757.8699055258"/>
    <n v="8874211.5412359443"/>
    <x v="0"/>
  </r>
  <r>
    <x v="1"/>
    <x v="10"/>
    <s v="2191028000"/>
    <x v="44"/>
    <n v="10.909090909090912"/>
    <n v="125240.03680838426"/>
    <n v="100200.86640805491"/>
    <n v="25039.170400329356"/>
    <n v="19.992943980557097"/>
    <n v="1951400.2189339064"/>
    <n v="1424793.9431109284"/>
    <n v="526606.275822978"/>
    <x v="0"/>
  </r>
  <r>
    <x v="1"/>
    <x v="10"/>
    <s v="2191029000"/>
    <x v="45"/>
    <n v="80.639525691699603"/>
    <n v="623184.09363962337"/>
    <n v="474039.26406871801"/>
    <n v="149144.82957090536"/>
    <n v="23.932708022094232"/>
    <n v="9380339.2453300282"/>
    <n v="3002615.2970544272"/>
    <n v="6377723.9482756015"/>
    <x v="0"/>
  </r>
  <r>
    <x v="1"/>
    <x v="10"/>
    <s v="2191030000"/>
    <x v="46"/>
    <n v="5.3134796238244499"/>
    <n v="127245.71627195131"/>
    <n v="100889.94987500692"/>
    <n v="26355.766396944397"/>
    <n v="20.712497967803088"/>
    <n v="1960204.1107132176"/>
    <n v="1690370.1068279457"/>
    <n v="269834.00388527196"/>
    <x v="0"/>
  </r>
  <r>
    <x v="1"/>
    <x v="10"/>
    <s v="2191031000"/>
    <x v="47"/>
    <n v="33.711886304909562"/>
    <n v="227691.548649573"/>
    <n v="166860.22677352672"/>
    <n v="60831.321876046277"/>
    <n v="26.716547995230282"/>
    <n v="3228283.4589436413"/>
    <n v="1668494.2751613914"/>
    <n v="1559789.1837822499"/>
    <x v="0"/>
  </r>
  <r>
    <x v="1"/>
    <x v="10"/>
    <s v="2191032000"/>
    <x v="48"/>
    <n v="87.664295874822187"/>
    <n v="530170.24416223238"/>
    <n v="374491.09380670259"/>
    <n v="155679.1503555298"/>
    <n v="29.363992428796493"/>
    <n v="7770223.9059547596"/>
    <n v="3163911.4289613771"/>
    <n v="4606312.476993382"/>
    <x v="0"/>
  </r>
  <r>
    <x v="1"/>
    <x v="10"/>
    <s v="2191033000"/>
    <x v="49"/>
    <n v="28.536812008577556"/>
    <n v="293752.03125603992"/>
    <n v="220288.95576954819"/>
    <n v="73463.075486491725"/>
    <n v="25.008533616729238"/>
    <n v="4393792.4222002011"/>
    <n v="2272555.5277952175"/>
    <n v="2121236.8944049836"/>
    <x v="0"/>
  </r>
  <r>
    <x v="1"/>
    <x v="10"/>
    <s v="2191034000"/>
    <x v="50"/>
    <n v="12.541778975741241"/>
    <n v="81637.318664836028"/>
    <n v="63382.286174319845"/>
    <n v="18255.032490516183"/>
    <n v="22.361136780425944"/>
    <n v="1255323.698997207"/>
    <n v="972245.55774393736"/>
    <n v="283078.14125326963"/>
    <x v="0"/>
  </r>
  <r>
    <x v="1"/>
    <x v="10"/>
    <s v="2191035000"/>
    <x v="51"/>
    <n v="32.506849315068486"/>
    <n v="163790.47543891767"/>
    <n v="127548.39820657362"/>
    <n v="36242.077232344047"/>
    <n v="22.127096911602649"/>
    <n v="2507650.3466541776"/>
    <n v="1358146.9964238168"/>
    <n v="1149503.3502303609"/>
    <x v="0"/>
  </r>
  <r>
    <x v="1"/>
    <x v="10"/>
    <s v="2191036000"/>
    <x v="52"/>
    <n v="37.464522232734161"/>
    <n v="175837.59305707735"/>
    <n v="127132.87454149505"/>
    <n v="48704.718515582295"/>
    <n v="27.698694954140219"/>
    <n v="2491749.5471829404"/>
    <n v="1733426.7434453252"/>
    <n v="758322.80373761524"/>
    <x v="0"/>
  </r>
  <r>
    <x v="2"/>
    <x v="10"/>
    <s v="2290611000"/>
    <x v="53"/>
    <n v="481.76422764227652"/>
    <n v="4298633.8156224899"/>
    <n v="2997120.1601070971"/>
    <n v="1301513.6555153928"/>
    <n v="30.277379077634208"/>
    <n v="61524626.074793361"/>
    <n v="32468103.12860731"/>
    <n v="29056522.946186051"/>
    <x v="1"/>
  </r>
  <r>
    <x v="2"/>
    <x v="10"/>
    <s v="2290612000"/>
    <x v="54"/>
    <n v="43.867895545314902"/>
    <n v="415820.40006042359"/>
    <n v="311553.24980132945"/>
    <n v="104267.15025909414"/>
    <n v="25.07504447688062"/>
    <n v="6053581.800677523"/>
    <n v="3922789.5815927987"/>
    <n v="2130792.2190847243"/>
    <x v="1"/>
  </r>
  <r>
    <x v="2"/>
    <x v="10"/>
    <s v="2290613000"/>
    <x v="55"/>
    <n v="53.117988394584145"/>
    <n v="520219.19041957229"/>
    <n v="345086.92034438159"/>
    <n v="175132.2700751907"/>
    <n v="33.665092195837929"/>
    <n v="7177322.7714904463"/>
    <n v="4921862.4277493702"/>
    <n v="2255460.3437410761"/>
    <x v="1"/>
  </r>
  <r>
    <x v="2"/>
    <x v="10"/>
    <s v="2290614000"/>
    <x v="56"/>
    <n v="57.444314185228606"/>
    <n v="561932.28021645802"/>
    <n v="400234.91764567135"/>
    <n v="161697.36257078667"/>
    <n v="28.775240053570222"/>
    <n v="8394353.7188260257"/>
    <n v="4596567.1724796183"/>
    <n v="3797786.5463464074"/>
    <x v="1"/>
  </r>
  <r>
    <x v="2"/>
    <x v="10"/>
    <s v="2290615000"/>
    <x v="57"/>
    <n v="43.262987012987018"/>
    <n v="374149.85631027428"/>
    <n v="255990.36174872462"/>
    <n v="118159.49456154965"/>
    <n v="31.580793783216794"/>
    <n v="5143657.3330211332"/>
    <n v="3695561.4497560821"/>
    <n v="1448095.8832650511"/>
    <x v="1"/>
  </r>
  <r>
    <x v="2"/>
    <x v="10"/>
    <s v="2290616000"/>
    <x v="58"/>
    <n v="41.885410513880686"/>
    <n v="296126.37526470219"/>
    <n v="218432.09621167192"/>
    <n v="77694.279053030274"/>
    <n v="26.236865589423005"/>
    <n v="4191072.7603680366"/>
    <n v="4568097.9495631149"/>
    <n v="-377025.18919507833"/>
    <x v="1"/>
  </r>
  <r>
    <x v="2"/>
    <x v="10"/>
    <s v="2290617000"/>
    <x v="59"/>
    <n v="78.924517593643586"/>
    <n v="238209.71207577293"/>
    <n v="173849.66760114752"/>
    <n v="64360.044474625407"/>
    <n v="27.018228565824764"/>
    <n v="4786568.61534476"/>
    <n v="3705762.6080950191"/>
    <n v="1080806.0072497409"/>
    <x v="1"/>
  </r>
  <r>
    <x v="2"/>
    <x v="10"/>
    <s v="2290618000"/>
    <x v="60"/>
    <n v="57.4515050167224"/>
    <n v="250973.82818083648"/>
    <n v="190756.64274438049"/>
    <n v="60217.185436455999"/>
    <n v="23.993412330255868"/>
    <n v="4232574.8647053288"/>
    <n v="3511593.5798125118"/>
    <n v="720981.28489281703"/>
    <x v="1"/>
  </r>
  <r>
    <x v="2"/>
    <x v="10"/>
    <s v="2290619000"/>
    <x v="61"/>
    <n v="56.796536796536799"/>
    <n v="735198.18706894631"/>
    <n v="536950.73836074863"/>
    <n v="198247.44870819768"/>
    <n v="26.965171051163949"/>
    <n v="10951480.416359786"/>
    <n v="6375211.5667346157"/>
    <n v="4576268.8496251702"/>
    <x v="1"/>
  </r>
  <r>
    <x v="2"/>
    <x v="10"/>
    <s v="2290620000"/>
    <x v="62"/>
    <n v="19.773451327433627"/>
    <n v="116849.54186619745"/>
    <n v="91318.146002526279"/>
    <n v="25531.395863671176"/>
    <n v="21.849803992305567"/>
    <n v="1880445.1940834639"/>
    <n v="1704772.7762995856"/>
    <n v="175672.41778387828"/>
    <x v="1"/>
  </r>
  <r>
    <x v="2"/>
    <x v="10"/>
    <s v="2290621000"/>
    <x v="63"/>
    <n v="10.588235294117647"/>
    <n v="138098.63874940161"/>
    <n v="109181.78348466454"/>
    <n v="28916.855264737067"/>
    <n v="20.939276104821392"/>
    <n v="2208925.0149225486"/>
    <n v="2042185.3960860132"/>
    <n v="166739.61883653537"/>
    <x v="1"/>
  </r>
  <r>
    <x v="2"/>
    <x v="10"/>
    <s v="2290622000"/>
    <x v="64"/>
    <n v="174.743375507281"/>
    <n v="1372039.1282867256"/>
    <n v="1026081.4051928794"/>
    <n v="345957.72309384623"/>
    <n v="25.214858378408344"/>
    <n v="22090169.054967772"/>
    <n v="11059956.298153142"/>
    <n v="11030212.756814631"/>
    <x v="1"/>
  </r>
  <r>
    <x v="2"/>
    <x v="10"/>
    <s v="2290623000"/>
    <x v="65"/>
    <n v="18.087542087542086"/>
    <n v="160447.95690712857"/>
    <n v="125861.05435409314"/>
    <n v="34586.902553035427"/>
    <n v="21.55646180839512"/>
    <n v="2527144.8684314485"/>
    <n v="2149158.9635598795"/>
    <n v="377985.90487156902"/>
    <x v="1"/>
  </r>
  <r>
    <x v="2"/>
    <x v="10"/>
    <s v="2290624000"/>
    <x v="66"/>
    <n v="125.02046599496221"/>
    <n v="1062373.6904036826"/>
    <n v="791077.90140519792"/>
    <n v="271295.78899848473"/>
    <n v="25.536757117488225"/>
    <n v="16299121.42411332"/>
    <n v="8048437.6271602744"/>
    <n v="8250683.7969530458"/>
    <x v="1"/>
  </r>
  <r>
    <x v="2"/>
    <x v="10"/>
    <s v="2290625000"/>
    <x v="67"/>
    <n v="53.130929791271349"/>
    <n v="250110.97865300172"/>
    <n v="179392.58962841766"/>
    <n v="70718.389024584059"/>
    <n v="28.27480401118143"/>
    <n v="3606483.1400174908"/>
    <n v="3267947.8964430764"/>
    <n v="338535.2435744144"/>
    <x v="1"/>
  </r>
  <r>
    <x v="2"/>
    <x v="10"/>
    <s v="2290626000"/>
    <x v="68"/>
    <n v="32.160000000000004"/>
    <n v="339351.80612727843"/>
    <n v="250604.224284389"/>
    <n v="88747.581842889427"/>
    <n v="26.152087668454449"/>
    <n v="4967819.618642983"/>
    <n v="3926502.675496879"/>
    <n v="1041316.943146104"/>
    <x v="1"/>
  </r>
  <r>
    <x v="2"/>
    <x v="10"/>
    <s v="2290627000"/>
    <x v="69"/>
    <n v="19.41941941941942"/>
    <n v="152538.56533410205"/>
    <n v="116661.06973138815"/>
    <n v="35877.495602713898"/>
    <n v="23.520278641753425"/>
    <n v="2364355.7430567355"/>
    <n v="2163266.6770792403"/>
    <n v="201089.06597749516"/>
    <x v="1"/>
  </r>
  <r>
    <x v="2"/>
    <x v="10"/>
    <s v="2290628000"/>
    <x v="70"/>
    <n v="69.886363636363626"/>
    <n v="231345.09603475605"/>
    <n v="182413.09926675752"/>
    <n v="48931.996767998528"/>
    <n v="21.151084508247905"/>
    <n v="3583572.4177611624"/>
    <n v="2654161.3359401771"/>
    <n v="929411.0818209853"/>
    <x v="1"/>
  </r>
  <r>
    <x v="2"/>
    <x v="10"/>
    <s v="2290629000"/>
    <x v="71"/>
    <n v="85.044836563494343"/>
    <n v="934419.52095195709"/>
    <n v="692006.9564031373"/>
    <n v="242412.56454881979"/>
    <n v="25.942583509156307"/>
    <n v="14466589.135811182"/>
    <n v="7981599.7184979608"/>
    <n v="6484989.4173132209"/>
    <x v="1"/>
  </r>
  <r>
    <x v="2"/>
    <x v="10"/>
    <s v="2290630000"/>
    <x v="72"/>
    <n v="24.299711815561956"/>
    <n v="196740.35628381241"/>
    <n v="146020.4572352565"/>
    <n v="50719.899048555904"/>
    <n v="25.78011954770923"/>
    <n v="2862631.7610674668"/>
    <n v="2131066.6961825751"/>
    <n v="731565.06488489173"/>
    <x v="1"/>
  </r>
  <r>
    <x v="2"/>
    <x v="10"/>
    <s v="2290631000"/>
    <x v="73"/>
    <n v="10.554006968641113"/>
    <n v="112204.7292023279"/>
    <n v="77804.600966045648"/>
    <n v="34400.128236282253"/>
    <n v="30.658358592222829"/>
    <n v="1593285.0976457694"/>
    <n v="2286566.1412126431"/>
    <n v="-693281.04356687376"/>
    <x v="1"/>
  </r>
  <r>
    <x v="2"/>
    <x v="10"/>
    <s v="2290632000"/>
    <x v="74"/>
    <n v="44.508255563531939"/>
    <n v="310821.35957033053"/>
    <n v="219799.61029786922"/>
    <n v="91021.749272461311"/>
    <n v="29.284264568653473"/>
    <n v="4439400.6944177756"/>
    <n v="2821814.6891695322"/>
    <n v="1617586.0052482435"/>
    <x v="1"/>
  </r>
  <r>
    <x v="3"/>
    <x v="10"/>
    <s v="2290711000"/>
    <x v="75"/>
    <n v="280.47277332207682"/>
    <n v="2692021.781790528"/>
    <n v="2133722.0121116806"/>
    <n v="558299.7696788474"/>
    <n v="20.739050978536618"/>
    <n v="45383907.929190122"/>
    <n v="11612499.415471971"/>
    <n v="33771408.513718151"/>
    <x v="1"/>
  </r>
  <r>
    <x v="3"/>
    <x v="10"/>
    <s v="2290712000"/>
    <x v="76"/>
    <n v="52.124457308248914"/>
    <n v="365159.67696104565"/>
    <n v="285182.48383137461"/>
    <n v="79977.193129671039"/>
    <n v="21.901978278451267"/>
    <n v="5937384.8679907965"/>
    <n v="2731946.0001062253"/>
    <n v="3205438.8678845712"/>
    <x v="1"/>
  </r>
  <r>
    <x v="3"/>
    <x v="10"/>
    <s v="2290713000"/>
    <x v="77"/>
    <n v="28.156968876860621"/>
    <n v="215637.01090716742"/>
    <n v="164023.16396561236"/>
    <n v="51613.846941555064"/>
    <n v="23.935523277947414"/>
    <n v="3246786.2314205184"/>
    <n v="1504153.9178996058"/>
    <n v="1742632.3135209125"/>
    <x v="1"/>
  </r>
  <r>
    <x v="3"/>
    <x v="10"/>
    <s v="2290714000"/>
    <x v="78"/>
    <n v="32.518668012108975"/>
    <n v="207260.20255098687"/>
    <n v="161445.89453445669"/>
    <n v="45814.30801653018"/>
    <n v="22.104729925302312"/>
    <n v="3254823.4809796424"/>
    <n v="1696159.6640349613"/>
    <n v="1558663.8169446811"/>
    <x v="1"/>
  </r>
  <r>
    <x v="3"/>
    <x v="10"/>
    <s v="2290715000"/>
    <x v="79"/>
    <n v="52.475928473177433"/>
    <n v="336918.21882262838"/>
    <n v="264736.47049915767"/>
    <n v="72181.748323470703"/>
    <n v="21.424115494766699"/>
    <n v="5446574.2731777662"/>
    <n v="2734174.1229953743"/>
    <n v="2712400.150182392"/>
    <x v="1"/>
  </r>
  <r>
    <x v="3"/>
    <x v="10"/>
    <s v="2290716000"/>
    <x v="80"/>
    <n v="75.1869918699187"/>
    <n v="692627.27055498224"/>
    <n v="542733.78096352622"/>
    <n v="149893.48959145602"/>
    <n v="21.641291927669943"/>
    <n v="11168656.118258873"/>
    <n v="3629948.0318369558"/>
    <n v="7538708.0864219172"/>
    <x v="1"/>
  </r>
  <r>
    <x v="3"/>
    <x v="10"/>
    <s v="2290717000"/>
    <x v="81"/>
    <n v="35.235908141962426"/>
    <n v="213041.59754468084"/>
    <n v="166425.78290856094"/>
    <n v="46615.814636119903"/>
    <n v="21.881085747276774"/>
    <n v="3311183.8178161867"/>
    <n v="1495430.535329811"/>
    <n v="1815753.2824863757"/>
    <x v="1"/>
  </r>
  <r>
    <x v="3"/>
    <x v="10"/>
    <s v="2290718000"/>
    <x v="82"/>
    <n v="12.085714285714285"/>
    <n v="98650.894949856302"/>
    <n v="78377.248651375688"/>
    <n v="20273.646298480613"/>
    <n v="20.550899521778891"/>
    <n v="1530766.4602350178"/>
    <n v="1147048.7110215556"/>
    <n v="383717.74921346223"/>
    <x v="1"/>
  </r>
  <r>
    <x v="3"/>
    <x v="10"/>
    <s v="2290719000"/>
    <x v="83"/>
    <n v="23.226773226773226"/>
    <n v="217935.46909863281"/>
    <n v="172191.95894538271"/>
    <n v="45743.510153250099"/>
    <n v="20.989474702049343"/>
    <n v="3392584.999140529"/>
    <n v="1504580.3124008875"/>
    <n v="1888004.6867396415"/>
    <x v="1"/>
  </r>
  <r>
    <x v="3"/>
    <x v="10"/>
    <s v="2290720000"/>
    <x v="84"/>
    <n v="83.973989256431992"/>
    <n v="685769.35808791895"/>
    <n v="517210.02970938676"/>
    <n v="168559.3283785322"/>
    <n v="24.57959463929884"/>
    <n v="10771684.997083889"/>
    <n v="4213546.7073686458"/>
    <n v="6558138.2897152435"/>
    <x v="1"/>
  </r>
  <r>
    <x v="3"/>
    <x v="10"/>
    <s v="2290721000"/>
    <x v="85"/>
    <n v="20.085106382978722"/>
    <n v="198912.47932010269"/>
    <n v="150917.30485320999"/>
    <n v="47995.174466892699"/>
    <n v="24.12879002410693"/>
    <n v="3076738.235090428"/>
    <n v="1413153.7718282752"/>
    <n v="1663584.4632621529"/>
    <x v="1"/>
  </r>
  <r>
    <x v="3"/>
    <x v="10"/>
    <s v="2290722000"/>
    <x v="86"/>
    <n v="18.601410934744273"/>
    <n v="114615.31221492696"/>
    <n v="90663.476334413615"/>
    <n v="23951.835880513347"/>
    <n v="20.897588129933979"/>
    <n v="1711142.6460578076"/>
    <n v="959844.87381691136"/>
    <n v="751297.77224089624"/>
    <x v="1"/>
  </r>
  <r>
    <x v="3"/>
    <x v="10"/>
    <s v="2290723000"/>
    <x v="87"/>
    <n v="21.147606382978722"/>
    <n v="183916.12155574802"/>
    <n v="142215.46215874091"/>
    <n v="41700.659397007112"/>
    <n v="22.673737921537754"/>
    <n v="2745251.0391908134"/>
    <n v="1638872.7141406455"/>
    <n v="1106378.325050168"/>
    <x v="1"/>
  </r>
  <r>
    <x v="3"/>
    <x v="10"/>
    <s v="2290724000"/>
    <x v="88"/>
    <n v="69.791666666666657"/>
    <n v="720830.11855885375"/>
    <n v="571834.67397731892"/>
    <n v="148995.44458153483"/>
    <n v="20.669980449682022"/>
    <n v="12158566.390960991"/>
    <n v="3740330.7348135845"/>
    <n v="8418235.6561474074"/>
    <x v="1"/>
  </r>
  <r>
    <x v="3"/>
    <x v="10"/>
    <s v="2290725000"/>
    <x v="89"/>
    <n v="39.31118314424635"/>
    <n v="217230.32072490023"/>
    <n v="168426.04527643655"/>
    <n v="48804.275448463683"/>
    <n v="22.466603780541877"/>
    <n v="3527483.4510703543"/>
    <n v="3805223.1712806253"/>
    <n v="-277739.72021027096"/>
    <x v="1"/>
  </r>
  <r>
    <x v="3"/>
    <x v="10"/>
    <s v="2290726000"/>
    <x v="90"/>
    <n v="28.112621359223304"/>
    <n v="262134.19718143018"/>
    <n v="208364.52509927336"/>
    <n v="53769.672082156816"/>
    <n v="20.512269158434666"/>
    <n v="4309999.0699037351"/>
    <n v="2278487.6091150693"/>
    <n v="2031511.4607886658"/>
    <x v="1"/>
  </r>
  <r>
    <x v="3"/>
    <x v="10"/>
    <s v="2290727000"/>
    <x v="91"/>
    <n v="81.991091314031195"/>
    <n v="424056.00702603499"/>
    <n v="326806.4256445535"/>
    <n v="97249.58138148149"/>
    <n v="22.93319273166453"/>
    <n v="6586465.4101325804"/>
    <n v="2668758.0245649694"/>
    <n v="3917707.3855676111"/>
    <x v="1"/>
  </r>
  <r>
    <x v="3"/>
    <x v="10"/>
    <s v="2290728000"/>
    <x v="92"/>
    <n v="24.719876416065915"/>
    <n v="269686.28139870759"/>
    <n v="206834.87169502085"/>
    <n v="62851.409703686746"/>
    <n v="23.305378893473051"/>
    <n v="3963955.7731988775"/>
    <n v="1934361.1242342216"/>
    <n v="2029594.6489646558"/>
    <x v="1"/>
  </r>
  <r>
    <x v="3"/>
    <x v="10"/>
    <s v="2290729000"/>
    <x v="93"/>
    <n v="10.512500000000001"/>
    <n v="95566.904475467105"/>
    <n v="75359.714849647804"/>
    <n v="20207.189625819301"/>
    <n v="21.1445476200463"/>
    <n v="1409685.8763346192"/>
    <n v="937275.19428348064"/>
    <n v="472410.6820511386"/>
    <x v="1"/>
  </r>
  <r>
    <x v="3"/>
    <x v="10"/>
    <s v="2290730000"/>
    <x v="94"/>
    <n v="10.76923076923077"/>
    <n v="126609.30622168825"/>
    <n v="96275.253681382208"/>
    <n v="30334.052540306046"/>
    <n v="23.958785847220607"/>
    <n v="1860152.7339382425"/>
    <n v="1118690.037081874"/>
    <n v="741462.69685636857"/>
    <x v="1"/>
  </r>
  <r>
    <x v="4"/>
    <x v="10"/>
    <s v="2390111000"/>
    <x v="95"/>
    <n v="322.81949006726109"/>
    <n v="5235214.1003435263"/>
    <n v="4070892.7488166313"/>
    <n v="1164321.3515268951"/>
    <n v="22.240185963941649"/>
    <n v="94766637.025545672"/>
    <n v="42590114.670799628"/>
    <n v="52176522.354746044"/>
    <x v="2"/>
  </r>
  <r>
    <x v="4"/>
    <x v="10"/>
    <s v="2390112000"/>
    <x v="96"/>
    <n v="246.58915677395663"/>
    <n v="1261125.2226592577"/>
    <n v="1105771.2618658838"/>
    <n v="155353.96079337387"/>
    <n v="12.31867843113854"/>
    <n v="26310282.472029682"/>
    <n v="4771674.4124979377"/>
    <n v="21538608.059531745"/>
    <x v="2"/>
  </r>
  <r>
    <x v="4"/>
    <x v="10"/>
    <s v="2390113000"/>
    <x v="97"/>
    <n v="251.10982658959546"/>
    <n v="1745700.2477993092"/>
    <n v="1401363.1621215618"/>
    <n v="344337.08567774738"/>
    <n v="19.724868923621379"/>
    <n v="34187903.510387994"/>
    <n v="11259636.229934316"/>
    <n v="22928267.280453678"/>
    <x v="2"/>
  </r>
  <r>
    <x v="4"/>
    <x v="10"/>
    <s v="2390114000"/>
    <x v="98"/>
    <n v="154.15129151291512"/>
    <n v="1949443.9918121195"/>
    <n v="1639054.6905683796"/>
    <n v="310389.3012437399"/>
    <n v="15.921939924789289"/>
    <n v="37902996.622811005"/>
    <n v="18030776.181286253"/>
    <n v="19872220.441524751"/>
    <x v="2"/>
  </r>
  <r>
    <x v="4"/>
    <x v="10"/>
    <s v="2390115000"/>
    <x v="99"/>
    <n v="221.08721495731112"/>
    <n v="2462259.001543758"/>
    <n v="1980514.4557094758"/>
    <n v="481744.54583428218"/>
    <n v="19.565145077436764"/>
    <n v="45889138.659329168"/>
    <n v="33519874.045847472"/>
    <n v="12369264.613481697"/>
    <x v="2"/>
  </r>
  <r>
    <x v="4"/>
    <x v="10"/>
    <s v="2390116000"/>
    <x v="100"/>
    <n v="262.71533550174678"/>
    <n v="5349164.47448212"/>
    <n v="4003317.6928014234"/>
    <n v="1345846.7816806966"/>
    <n v="25.159943914624066"/>
    <n v="105448088.83901328"/>
    <n v="45727155.636120483"/>
    <n v="59720933.202892795"/>
    <x v="2"/>
  </r>
  <r>
    <x v="4"/>
    <x v="10"/>
    <s v="2390117000"/>
    <x v="101"/>
    <n v="75.682451253481887"/>
    <n v="1092066.3776003749"/>
    <n v="887094.11329108255"/>
    <n v="204972.26430929231"/>
    <n v="18.769212981328394"/>
    <n v="20870323.129325863"/>
    <n v="15254162.280679362"/>
    <n v="5616160.8486465011"/>
    <x v="2"/>
  </r>
  <r>
    <x v="4"/>
    <x v="10"/>
    <s v="2390118000"/>
    <x v="102"/>
    <n v="139.22984596919386"/>
    <n v="1337549.4954224343"/>
    <n v="1083989.384648514"/>
    <n v="253560.11077392031"/>
    <n v="18.957063767859982"/>
    <n v="29296658.616320159"/>
    <n v="18842345.880298477"/>
    <n v="10454312.736021683"/>
    <x v="2"/>
  </r>
  <r>
    <x v="4"/>
    <x v="10"/>
    <s v="2390119000"/>
    <x v="103"/>
    <n v="275.06059137178863"/>
    <n v="2122221.4234503112"/>
    <n v="1663661.7338290624"/>
    <n v="458559.68962124875"/>
    <n v="21.607532774583042"/>
    <n v="38019901.798480265"/>
    <n v="20381792.772505637"/>
    <n v="17638109.025974628"/>
    <x v="2"/>
  </r>
  <r>
    <x v="4"/>
    <x v="10"/>
    <s v="2390120000"/>
    <x v="104"/>
    <n v="100.57606263982102"/>
    <n v="616358.19584211824"/>
    <n v="488312.45452203904"/>
    <n v="128045.74132007919"/>
    <n v="20.774566183083326"/>
    <n v="11453543.683867173"/>
    <n v="4279254.9691399038"/>
    <n v="7174288.7147272695"/>
    <x v="2"/>
  </r>
  <r>
    <x v="4"/>
    <x v="10"/>
    <s v="2390121000"/>
    <x v="105"/>
    <n v="213.74206481790844"/>
    <n v="2406785.8275799751"/>
    <n v="1898420.8444046385"/>
    <n v="508364.98317533662"/>
    <n v="21.122152929016455"/>
    <n v="40959092.389615059"/>
    <n v="21609999.870732848"/>
    <n v="19349092.518882211"/>
    <x v="2"/>
  </r>
  <r>
    <x v="4"/>
    <x v="10"/>
    <s v="2390122000"/>
    <x v="106"/>
    <n v="449.91636253041366"/>
    <n v="2450050.2387410239"/>
    <n v="1935234.3777033784"/>
    <n v="514815.86103764549"/>
    <n v="21.012461413941754"/>
    <n v="41535085.73932761"/>
    <n v="29852561.671044875"/>
    <n v="11682524.068282735"/>
    <x v="2"/>
  </r>
  <r>
    <x v="4"/>
    <x v="10"/>
    <s v="2390123000"/>
    <x v="107"/>
    <n v="64.557405784399663"/>
    <n v="506316.3069878777"/>
    <n v="396391.92554156791"/>
    <n v="109924.3814463098"/>
    <n v="21.71061447739261"/>
    <n v="9168261.972627813"/>
    <n v="2884753.5421603234"/>
    <n v="6283508.4304674901"/>
    <x v="2"/>
  </r>
  <r>
    <x v="4"/>
    <x v="10"/>
    <s v="2390124000"/>
    <x v="108"/>
    <n v="144.91623339110342"/>
    <n v="1357948.3441780796"/>
    <n v="1056588.0168874837"/>
    <n v="301360.32729059597"/>
    <n v="22.192326282705491"/>
    <n v="21893264.561940026"/>
    <n v="8770746.29389905"/>
    <n v="13122518.268040976"/>
    <x v="2"/>
  </r>
  <r>
    <x v="4"/>
    <x v="10"/>
    <s v="2390125000"/>
    <x v="109"/>
    <n v="25.0471293916024"/>
    <n v="418569.93838536931"/>
    <n v="236709.53129427912"/>
    <n v="181860.40709109019"/>
    <n v="43.448033509672356"/>
    <n v="5094312.9065092886"/>
    <n v="4048769.2600150602"/>
    <n v="1045543.6464942284"/>
    <x v="2"/>
  </r>
  <r>
    <x v="4"/>
    <x v="10"/>
    <s v="2390126000"/>
    <x v="110"/>
    <n v="50.46305931321541"/>
    <n v="647329.0393819462"/>
    <n v="540806.68293529714"/>
    <n v="106522.35644664906"/>
    <n v="16.455674002877114"/>
    <n v="11279941.385853617"/>
    <n v="4088808.821453759"/>
    <n v="7191132.5643998571"/>
    <x v="2"/>
  </r>
  <r>
    <x v="4"/>
    <x v="10"/>
    <s v="2390127000"/>
    <x v="111"/>
    <n v="7.0588235294117645"/>
    <n v="88415.521168245992"/>
    <n v="67101.960029689086"/>
    <n v="21313.561138556906"/>
    <n v="24.106130752766031"/>
    <n v="1325034.0422486831"/>
    <n v="964609.89728696761"/>
    <n v="360424.14496171544"/>
    <x v="2"/>
  </r>
  <r>
    <x v="4"/>
    <x v="10"/>
    <s v="2390128000"/>
    <x v="112"/>
    <n v="32.817176317501627"/>
    <n v="379297.79955283355"/>
    <n v="310016.92149907205"/>
    <n v="69280.878053761495"/>
    <n v="18.265562873140567"/>
    <n v="6783053.5763441715"/>
    <n v="3106324.7216411042"/>
    <n v="3676728.8547030673"/>
    <x v="2"/>
  </r>
  <r>
    <x v="4"/>
    <x v="10"/>
    <s v="2390129000"/>
    <x v="113"/>
    <n v="10.268948655256725"/>
    <n v="141994.61574434704"/>
    <n v="118954.55913652775"/>
    <n v="23040.056607819293"/>
    <n v="16.226007223613014"/>
    <n v="2468332.7940110541"/>
    <n v="1256374.9985266225"/>
    <n v="1211957.7954844316"/>
    <x v="2"/>
  </r>
  <r>
    <x v="4"/>
    <x v="10"/>
    <s v="2390130000"/>
    <x v="114"/>
    <n v="67.932159165035884"/>
    <n v="478625.4982056602"/>
    <n v="389950.45202740043"/>
    <n v="88675.04617825977"/>
    <n v="18.527020919423951"/>
    <n v="8501208.1484099943"/>
    <n v="2310305.772687823"/>
    <n v="6190902.3757221717"/>
    <x v="2"/>
  </r>
  <r>
    <x v="4"/>
    <x v="10"/>
    <s v="2390131000"/>
    <x v="115"/>
    <n v="139.62632940500143"/>
    <n v="839436.87578076462"/>
    <n v="661245.48643576377"/>
    <n v="178191.38934500085"/>
    <n v="21.227491248733159"/>
    <n v="13985824.663913349"/>
    <n v="4478466.1535525825"/>
    <n v="9507358.5103607662"/>
    <x v="2"/>
  </r>
  <r>
    <x v="4"/>
    <x v="10"/>
    <s v="2390132000"/>
    <x v="116"/>
    <n v="214.97763318422122"/>
    <n v="361563.64527692279"/>
    <n v="274393.00105597894"/>
    <n v="87170.644220943854"/>
    <n v="24.109349864027276"/>
    <n v="5984365.479659047"/>
    <n v="2013161.551258489"/>
    <n v="3971203.928400558"/>
    <x v="2"/>
  </r>
  <r>
    <x v="5"/>
    <x v="10"/>
    <s v="2390811000"/>
    <x v="117"/>
    <n v="212.49980415197805"/>
    <n v="2509769.3334623179"/>
    <n v="1564302.2045814896"/>
    <n v="945467.12888082839"/>
    <n v="37.671475074425352"/>
    <n v="29251271.505206618"/>
    <n v="6952781.5836182768"/>
    <n v="22298489.921588343"/>
    <x v="2"/>
  </r>
  <r>
    <x v="5"/>
    <x v="10"/>
    <s v="2390812000"/>
    <x v="118"/>
    <n v="11.111111111111111"/>
    <n v="152078.51272566945"/>
    <n v="117107.27414192101"/>
    <n v="34971.238583748447"/>
    <n v="22.995515906203114"/>
    <n v="2113620.3060603533"/>
    <n v="1162208.229719823"/>
    <n v="951412.0763405303"/>
    <x v="2"/>
  </r>
  <r>
    <x v="5"/>
    <x v="10"/>
    <s v="2390813000"/>
    <x v="119"/>
    <n v="12.10677808727948"/>
    <n v="250720.32781678232"/>
    <n v="193550.13237334878"/>
    <n v="57170.195443433535"/>
    <n v="22.802377430365965"/>
    <n v="3493772.1168745724"/>
    <n v="1351714.6934119654"/>
    <n v="2142057.423462607"/>
    <x v="2"/>
  </r>
  <r>
    <x v="5"/>
    <x v="10"/>
    <s v="2390814000"/>
    <x v="120"/>
    <n v="16.975409836065573"/>
    <n v="191182.07541100396"/>
    <n v="146449.53551528713"/>
    <n v="44732.539895716822"/>
    <n v="23.397873362108157"/>
    <n v="2816169.0388566498"/>
    <n v="1367336.9731315945"/>
    <n v="1448832.0657250553"/>
    <x v="2"/>
  </r>
  <r>
    <x v="5"/>
    <x v="10"/>
    <s v="2390815000"/>
    <x v="121"/>
    <n v="29.16609880749575"/>
    <n v="269828.47590402135"/>
    <n v="221376.04385390185"/>
    <n v="48452.432050119503"/>
    <n v="17.956752669556696"/>
    <n v="4159115.620317548"/>
    <n v="2139489.3277491415"/>
    <n v="2019626.2925684066"/>
    <x v="2"/>
  </r>
  <r>
    <x v="5"/>
    <x v="10"/>
    <s v="2390816000"/>
    <x v="122"/>
    <n v="21.786184210526319"/>
    <n v="411487.40627061721"/>
    <n v="300743.26541027235"/>
    <n v="110744.14086034487"/>
    <n v="26.913130067342401"/>
    <n v="5778458.7678610059"/>
    <n v="1778722.4009992522"/>
    <n v="3999736.3668617536"/>
    <x v="2"/>
  </r>
  <r>
    <x v="5"/>
    <x v="10"/>
    <s v="2390817000"/>
    <x v="123"/>
    <n v="9.050295857988166"/>
    <n v="124552.1161331732"/>
    <n v="104264.66474279317"/>
    <n v="20287.451390380025"/>
    <n v="16.288323330202068"/>
    <n v="1927136.0782877945"/>
    <n v="893691.60587124561"/>
    <n v="1033444.4724165489"/>
    <x v="2"/>
  </r>
  <r>
    <x v="5"/>
    <x v="10"/>
    <s v="2390818000"/>
    <x v="124"/>
    <n v="7.5862068965517242"/>
    <n v="111439.98869025049"/>
    <n v="95736.365655269896"/>
    <n v="15703.623034980599"/>
    <n v="14.091551174353679"/>
    <n v="1674360.4704040608"/>
    <n v="1211867.4698444197"/>
    <n v="462493.00055964105"/>
    <x v="2"/>
  </r>
  <r>
    <x v="5"/>
    <x v="10"/>
    <s v="2390822000"/>
    <x v="125"/>
    <n v="89.179954441913438"/>
    <n v="891635.91747432051"/>
    <n v="721733.16049678985"/>
    <n v="169902.75697753066"/>
    <n v="19.055171920261269"/>
    <n v="14078478.186105503"/>
    <n v="5199287.9954674682"/>
    <n v="8879190.1906380355"/>
    <x v="2"/>
  </r>
  <r>
    <x v="5"/>
    <x v="10"/>
    <s v="2390823000"/>
    <x v="126"/>
    <n v="13.207317073170731"/>
    <n v="157877.31604346237"/>
    <n v="125955.16447867121"/>
    <n v="31922.151564791158"/>
    <n v="20.21959352032767"/>
    <n v="2348501.538170259"/>
    <n v="1362318.4596997898"/>
    <n v="986183.07847046922"/>
    <x v="2"/>
  </r>
  <r>
    <x v="5"/>
    <x v="10"/>
    <s v="2390824000"/>
    <x v="127"/>
    <n v="10.067189249720045"/>
    <n v="137876.52486343522"/>
    <n v="111865.65068346422"/>
    <n v="26010.874179970997"/>
    <n v="18.865339263325943"/>
    <n v="2028698.5557650791"/>
    <n v="1037605.1099141093"/>
    <n v="991093.44585096976"/>
    <x v="2"/>
  </r>
  <r>
    <x v="5"/>
    <x v="10"/>
    <s v="2390825000"/>
    <x v="128"/>
    <n v="34.598657718120812"/>
    <n v="275914.6629278285"/>
    <n v="227112.14560743078"/>
    <n v="48802.517320397717"/>
    <n v="17.687540344009584"/>
    <n v="4320768.7626021076"/>
    <n v="1521318.1808879275"/>
    <n v="2799450.5817141803"/>
    <x v="2"/>
  </r>
  <r>
    <x v="5"/>
    <x v="10"/>
    <s v="2390826000"/>
    <x v="129"/>
    <n v="27.526570048309178"/>
    <n v="305088.91530416539"/>
    <n v="223821.29798076249"/>
    <n v="81267.617323402897"/>
    <n v="26.637354963349384"/>
    <n v="3875947.3841741653"/>
    <n v="1540462.0095400508"/>
    <n v="2335485.3746341146"/>
    <x v="2"/>
  </r>
  <r>
    <x v="5"/>
    <x v="10"/>
    <s v="2390827000"/>
    <x v="130"/>
    <n v="88.831773336706291"/>
    <n v="983100.11328067619"/>
    <n v="834440.25839867431"/>
    <n v="148659.85488200188"/>
    <n v="15.121537763424032"/>
    <n v="15622959.23601578"/>
    <n v="4000817.6512474264"/>
    <n v="11622141.584768353"/>
    <x v="2"/>
  </r>
  <r>
    <x v="5"/>
    <x v="10"/>
    <s v="2390828000"/>
    <x v="131"/>
    <n v="19.918958031837914"/>
    <n v="186373.77675945481"/>
    <n v="150987.33461710572"/>
    <n v="35386.442142349086"/>
    <n v="18.986813894972443"/>
    <n v="2600363.3208888839"/>
    <n v="1060543.0517377865"/>
    <n v="1539820.2691510974"/>
    <x v="2"/>
  </r>
  <r>
    <x v="5"/>
    <x v="10"/>
    <s v="2390829000"/>
    <x v="132"/>
    <n v="15.523702031602708"/>
    <n v="202148.67151832124"/>
    <n v="171197.44013526177"/>
    <n v="30951.231383059465"/>
    <n v="15.311122823903533"/>
    <n v="3058790.1172611946"/>
    <n v="1213083.7599843687"/>
    <n v="1845706.3572768259"/>
    <x v="2"/>
  </r>
  <r>
    <x v="5"/>
    <x v="10"/>
    <s v="2390830000"/>
    <x v="133"/>
    <n v="149.08865328220165"/>
    <n v="959933.77794258436"/>
    <n v="760250.05498373683"/>
    <n v="199683.72295884753"/>
    <n v="20.801822745192641"/>
    <n v="14779895.019283958"/>
    <n v="4587876.9576992057"/>
    <n v="10192018.061584752"/>
    <x v="2"/>
  </r>
  <r>
    <x v="5"/>
    <x v="10"/>
    <s v="2390831000"/>
    <x v="134"/>
    <n v="17.604324324324324"/>
    <n v="124490.69852832561"/>
    <n v="103970.51403568462"/>
    <n v="20520.184492640983"/>
    <n v="16.483307375749028"/>
    <n v="2138371.7877773955"/>
    <n v="989690.41450153594"/>
    <n v="1148681.3732758595"/>
    <x v="2"/>
  </r>
  <r>
    <x v="5"/>
    <x v="10"/>
    <s v="2390832000"/>
    <x v="135"/>
    <n v="47.817130466208887"/>
    <n v="644135.07808728947"/>
    <n v="438680.65059496358"/>
    <n v="205454.42749232589"/>
    <n v="31.896171235140201"/>
    <n v="8375986.6056030281"/>
    <n v="3799281.0840016091"/>
    <n v="4576705.521601419"/>
    <x v="2"/>
  </r>
  <r>
    <x v="5"/>
    <x v="10"/>
    <s v="2390833000"/>
    <x v="136"/>
    <n v="62.813355227148342"/>
    <n v="289658.69756407809"/>
    <n v="209434.00920688029"/>
    <n v="80224.688357197796"/>
    <n v="27.69628153128409"/>
    <n v="4268291.4163733339"/>
    <n v="2065371.9197602305"/>
    <n v="2202919.4966131034"/>
    <x v="2"/>
  </r>
  <r>
    <x v="6"/>
    <x v="10"/>
    <s v="2490211000"/>
    <x v="137"/>
    <n v="78.050682261208578"/>
    <n v="538647.40585130441"/>
    <n v="381501.33099672996"/>
    <n v="157146.07485457446"/>
    <n v="29.174200626885632"/>
    <n v="7460899.8087148145"/>
    <n v="3697803.0587044656"/>
    <n v="3763096.7500103489"/>
    <x v="3"/>
  </r>
  <r>
    <x v="6"/>
    <x v="10"/>
    <s v="2490212000"/>
    <x v="138"/>
    <n v="90.0616522811344"/>
    <n v="1443163.5181657237"/>
    <n v="989971.3601205874"/>
    <n v="453192.15804513625"/>
    <n v="31.402689462462881"/>
    <n v="21996550.443567678"/>
    <n v="5861275.8982854076"/>
    <n v="16135274.545282271"/>
    <x v="3"/>
  </r>
  <r>
    <x v="6"/>
    <x v="10"/>
    <s v="2490213000"/>
    <x v="139"/>
    <n v="28.363636363636363"/>
    <n v="716903.47384986584"/>
    <n v="521195.51475438412"/>
    <n v="195707.95909548172"/>
    <n v="27.299066922427407"/>
    <n v="11596072.445432225"/>
    <n v="3847628.9911519312"/>
    <n v="7748443.4542802945"/>
    <x v="3"/>
  </r>
  <r>
    <x v="6"/>
    <x v="10"/>
    <s v="2490214000"/>
    <x v="140"/>
    <n v="12.430278884462151"/>
    <n v="128885.78285360173"/>
    <n v="87799.64988036381"/>
    <n v="41086.132973237924"/>
    <n v="31.877940346536647"/>
    <n v="1655261.0337308208"/>
    <n v="1061047.5196931425"/>
    <n v="594213.51403767825"/>
    <x v="3"/>
  </r>
  <r>
    <x v="6"/>
    <x v="10"/>
    <s v="2490215000"/>
    <x v="141"/>
    <n v="88.860489882854097"/>
    <n v="1930178.6732588783"/>
    <n v="1361417.6384345593"/>
    <n v="568761.03482431895"/>
    <n v="29.466755731169346"/>
    <n v="27105778.803931568"/>
    <n v="8250107.642091481"/>
    <n v="18855671.161840089"/>
    <x v="3"/>
  </r>
  <r>
    <x v="6"/>
    <x v="10"/>
    <s v="2490216000"/>
    <x v="142"/>
    <n v="37.631578947368425"/>
    <n v="540455.97715435945"/>
    <n v="365179.87828498014"/>
    <n v="175276.09886937932"/>
    <n v="32.431151893675661"/>
    <n v="6791743.6316660568"/>
    <n v="3365262.0731423269"/>
    <n v="3426481.5585237299"/>
    <x v="3"/>
  </r>
  <r>
    <x v="6"/>
    <x v="10"/>
    <s v="2490217000"/>
    <x v="143"/>
    <n v="21.21343445287107"/>
    <n v="290457.89740761172"/>
    <n v="202522.07872791361"/>
    <n v="87935.818679698103"/>
    <n v="30.274893354438248"/>
    <n v="4107113.7863947842"/>
    <n v="2346819.6873941696"/>
    <n v="1760294.0990006146"/>
    <x v="3"/>
  </r>
  <r>
    <x v="6"/>
    <x v="10"/>
    <s v="2490218000"/>
    <x v="144"/>
    <n v="28.541973490427097"/>
    <n v="329874.30559183838"/>
    <n v="220218.90144790127"/>
    <n v="109655.40414393711"/>
    <n v="33.241571800265177"/>
    <n v="4452115.6034451239"/>
    <n v="2279903.1462448984"/>
    <n v="2172212.4572002254"/>
    <x v="3"/>
  </r>
  <r>
    <x v="6"/>
    <x v="10"/>
    <s v="2490220000"/>
    <x v="145"/>
    <n v="31.704946996466436"/>
    <n v="434271.8025247521"/>
    <n v="253314.04846726876"/>
    <n v="180957.75405748334"/>
    <n v="41.669238713045232"/>
    <n v="5131092.5857198555"/>
    <n v="2251720.9825547319"/>
    <n v="2879371.6031651236"/>
    <x v="3"/>
  </r>
  <r>
    <x v="6"/>
    <x v="10"/>
    <s v="2490222000"/>
    <x v="146"/>
    <n v="19.333333333333332"/>
    <n v="126332.91109503481"/>
    <n v="87210.797525996692"/>
    <n v="39122.11356903812"/>
    <n v="30.96747571945701"/>
    <n v="1677680.8880513886"/>
    <n v="765408.81094775174"/>
    <n v="912272.07710363681"/>
    <x v="3"/>
  </r>
  <r>
    <x v="6"/>
    <x v="10"/>
    <s v="2490223000"/>
    <x v="147"/>
    <n v="406.99823943661977"/>
    <n v="3971032.2531847893"/>
    <n v="2527318.3052253486"/>
    <n v="1443713.9479594408"/>
    <n v="36.356137545888082"/>
    <n v="53187852.038711198"/>
    <n v="9506009.8986969087"/>
    <n v="43681842.140014291"/>
    <x v="3"/>
  </r>
  <r>
    <x v="6"/>
    <x v="10"/>
    <s v="2490224000"/>
    <x v="148"/>
    <n v="5.6353591160220997"/>
    <n v="50490.289388846031"/>
    <n v="43467.848514154197"/>
    <n v="7022.4408746918343"/>
    <n v="13.908497969994174"/>
    <n v="805240.48450583057"/>
    <n v="740014.46626578073"/>
    <n v="65226.018240049831"/>
    <x v="3"/>
  </r>
  <r>
    <x v="6"/>
    <x v="10"/>
    <s v="2490225000"/>
    <x v="149"/>
    <n v="25.86324786324786"/>
    <n v="294257.1592260662"/>
    <n v="236312.41581046587"/>
    <n v="57944.743415600329"/>
    <n v="19.691872091745324"/>
    <n v="4891634.3730883505"/>
    <n v="1665740.5745585624"/>
    <n v="3225893.7985297879"/>
    <x v="3"/>
  </r>
  <r>
    <x v="6"/>
    <x v="10"/>
    <s v="2490226000"/>
    <x v="150"/>
    <n v="13.394077448747154"/>
    <n v="220082.18743673377"/>
    <n v="143109.77870829075"/>
    <n v="76972.408728443028"/>
    <n v="34.974392805219644"/>
    <n v="2715092.8960932479"/>
    <n v="1696106.6913156463"/>
    <n v="1018986.2047776016"/>
    <x v="3"/>
  </r>
  <r>
    <x v="6"/>
    <x v="10"/>
    <s v="2490227000"/>
    <x v="151"/>
    <n v="301.79963429891257"/>
    <n v="3438566.3905409519"/>
    <n v="2130422.5791800311"/>
    <n v="1308143.8113609208"/>
    <n v="38.043290801639138"/>
    <n v="47332609.326200619"/>
    <n v="28523246.394874252"/>
    <n v="18809362.931326367"/>
    <x v="3"/>
  </r>
  <r>
    <x v="6"/>
    <x v="10"/>
    <s v="2490228000"/>
    <x v="152"/>
    <n v="681.30778993170941"/>
    <n v="6916808.2175393784"/>
    <n v="4158805.1827902799"/>
    <n v="2758003.0347490986"/>
    <n v="39.873926643729398"/>
    <n v="92107334.36489208"/>
    <n v="85022109.10084109"/>
    <n v="7085225.2640509903"/>
    <x v="3"/>
  </r>
  <r>
    <x v="6"/>
    <x v="10"/>
    <s v="2490229000"/>
    <x v="153"/>
    <n v="41.445783132530124"/>
    <n v="549464.10109957389"/>
    <n v="369836.87302743393"/>
    <n v="179627.22807213996"/>
    <n v="32.691349209652536"/>
    <n v="7437160.8330753185"/>
    <n v="2565429.8051308598"/>
    <n v="4871731.0279444586"/>
    <x v="3"/>
  </r>
  <r>
    <x v="6"/>
    <x v="10"/>
    <s v="2490230000"/>
    <x v="154"/>
    <n v="31.904047976011999"/>
    <n v="366323.20926816639"/>
    <n v="255652.84087380359"/>
    <n v="110670.3683943628"/>
    <n v="30.211126566470625"/>
    <n v="5231394.0527709778"/>
    <n v="1726558.8115556347"/>
    <n v="3504835.2412153431"/>
    <x v="3"/>
  </r>
  <r>
    <x v="6"/>
    <x v="10"/>
    <s v="2490231000"/>
    <x v="155"/>
    <n v="317.22371025969483"/>
    <n v="1034667.9825788439"/>
    <n v="821904.84788620728"/>
    <n v="212763.13469263667"/>
    <n v="20.563421143306098"/>
    <n v="17128082.7372582"/>
    <n v="5353243.5080959992"/>
    <n v="11774839.229162201"/>
    <x v="3"/>
  </r>
  <r>
    <x v="6"/>
    <x v="10"/>
    <s v="2490232000"/>
    <x v="156"/>
    <n v="41.200440528634367"/>
    <n v="679842.51498712238"/>
    <n v="388223.75200389873"/>
    <n v="291618.76298322366"/>
    <n v="42.895046507755922"/>
    <n v="7648888.1322366977"/>
    <n v="2131330.5896785296"/>
    <n v="5517557.5425581681"/>
    <x v="3"/>
  </r>
  <r>
    <x v="6"/>
    <x v="10"/>
    <s v="2490233000"/>
    <x v="157"/>
    <n v="21.118980169971675"/>
    <n v="188324.7762635304"/>
    <n v="152909.2727791073"/>
    <n v="35415.503484423098"/>
    <n v="18.80554656008977"/>
    <n v="2943740.5068833469"/>
    <n v="2273466.659740875"/>
    <n v="670273.84714247193"/>
    <x v="3"/>
  </r>
  <r>
    <x v="6"/>
    <x v="10"/>
    <s v="2490234000"/>
    <x v="158"/>
    <n v="105.97929431650118"/>
    <n v="1162910.7341192302"/>
    <n v="742684.17018292833"/>
    <n v="420226.56393630186"/>
    <n v="36.135754156106806"/>
    <n v="16022157.789833115"/>
    <n v="4704886.698607441"/>
    <n v="11317271.091225674"/>
    <x v="3"/>
  </r>
  <r>
    <x v="6"/>
    <x v="10"/>
    <s v="2490235000"/>
    <x v="159"/>
    <n v="30.457933972310965"/>
    <n v="289518.32833783742"/>
    <n v="214010.30579183262"/>
    <n v="75508.022546004795"/>
    <n v="26.080567326948255"/>
    <n v="4210706.9675242258"/>
    <n v="2223430.4669898497"/>
    <n v="1987276.5005343761"/>
    <x v="3"/>
  </r>
  <r>
    <x v="6"/>
    <x v="10"/>
    <s v="2490236000"/>
    <x v="160"/>
    <n v="47.237569060773474"/>
    <n v="513378.34264020063"/>
    <n v="375016.58746797481"/>
    <n v="138361.75517222582"/>
    <n v="26.951225573844699"/>
    <n v="8070040.6604958894"/>
    <n v="3007259.8405742096"/>
    <n v="5062780.8199216798"/>
    <x v="3"/>
  </r>
  <r>
    <x v="6"/>
    <x v="10"/>
    <s v="2490237000"/>
    <x v="161"/>
    <n v="27.960893854748601"/>
    <n v="281991.37623806502"/>
    <n v="223858.36982338439"/>
    <n v="58133.006414680625"/>
    <n v="20.61517170851463"/>
    <n v="4446234.1584938979"/>
    <n v="2012990.2972048705"/>
    <n v="2433243.8612890271"/>
    <x v="3"/>
  </r>
  <r>
    <x v="6"/>
    <x v="10"/>
    <s v="2490238000"/>
    <x v="162"/>
    <n v="12.4468085106383"/>
    <n v="139834.55584963199"/>
    <n v="102247.32015443986"/>
    <n v="37587.235695192125"/>
    <n v="26.879790525891707"/>
    <n v="1993113.9355548671"/>
    <n v="1009873.64719807"/>
    <n v="983240.28835679719"/>
    <x v="3"/>
  </r>
  <r>
    <x v="6"/>
    <x v="10"/>
    <s v="2490239000"/>
    <x v="163"/>
    <n v="20.391949152542374"/>
    <n v="159402.75090350871"/>
    <n v="136820.28368024545"/>
    <n v="22582.467223263258"/>
    <n v="14.166924407053116"/>
    <n v="2731739.8175845533"/>
    <n v="1234285.7946987934"/>
    <n v="1497454.0228857598"/>
    <x v="3"/>
  </r>
  <r>
    <x v="6"/>
    <x v="10"/>
    <s v="2490240000"/>
    <x v="164"/>
    <n v="28.334350213544845"/>
    <n v="146386.32872616674"/>
    <n v="123159.82396660383"/>
    <n v="23226.504759562915"/>
    <n v="15.866580548659629"/>
    <n v="2591561.4253391344"/>
    <n v="1591525.7289126294"/>
    <n v="1000035.696426505"/>
    <x v="3"/>
  </r>
  <r>
    <x v="6"/>
    <x v="10"/>
    <n v="2490241000"/>
    <x v="165"/>
    <n v="413.70775132083668"/>
    <n v="4033635.1331718219"/>
    <n v="2514764.1396952588"/>
    <n v="1518870.9934765631"/>
    <n v="37.655140917076679"/>
    <n v="58996003.805159114"/>
    <n v="52022195.95433411"/>
    <n v="6973807.8508250043"/>
    <x v="3"/>
  </r>
  <r>
    <x v="6"/>
    <x v="10"/>
    <n v="2490242000"/>
    <x v="166"/>
    <n v="290.28815368196376"/>
    <n v="2438965.8052959214"/>
    <n v="1695684.3937178303"/>
    <n v="743281.41157809109"/>
    <n v="30.475269885463124"/>
    <n v="37628570.275460407"/>
    <n v="13398545.167542389"/>
    <n v="24230025.107918017"/>
    <x v="3"/>
  </r>
  <r>
    <x v="7"/>
    <x v="10"/>
    <s v="2490311000"/>
    <x v="167"/>
    <n v="20.018796992481207"/>
    <n v="331836.78461892123"/>
    <n v="211988.38998179531"/>
    <n v="119848.39463712592"/>
    <n v="36.116669456871357"/>
    <n v="4408612.1566862809"/>
    <n v="2259362.6669460768"/>
    <n v="2149249.4897402041"/>
    <x v="3"/>
  </r>
  <r>
    <x v="7"/>
    <x v="10"/>
    <s v="2490313000"/>
    <x v="168"/>
    <n v="21.530343007915569"/>
    <n v="148530.52050757164"/>
    <n v="122033.32308463742"/>
    <n v="26497.197422934216"/>
    <n v="17.839564106007067"/>
    <n v="2346850.0531748901"/>
    <n v="1152654.2534808863"/>
    <n v="1194195.7996940038"/>
    <x v="3"/>
  </r>
  <r>
    <x v="7"/>
    <x v="10"/>
    <s v="2490314000"/>
    <x v="169"/>
    <n v="37.210200927357022"/>
    <n v="536801.0263196032"/>
    <n v="387221.14962154778"/>
    <n v="149579.87669805542"/>
    <n v="27.865050430994859"/>
    <n v="8760613.3025054596"/>
    <n v="2330032.4889575043"/>
    <n v="6430580.8135479558"/>
    <x v="3"/>
  </r>
  <r>
    <x v="7"/>
    <x v="10"/>
    <s v="2490315000"/>
    <x v="170"/>
    <n v="116.93959731543623"/>
    <n v="1366302.2189544907"/>
    <n v="846199.36468412739"/>
    <n v="520102.85427036334"/>
    <n v="38.066457556392734"/>
    <n v="18550573.186996285"/>
    <n v="27908219.460046329"/>
    <n v="-9357646.2730500437"/>
    <x v="3"/>
  </r>
  <r>
    <x v="7"/>
    <x v="10"/>
    <s v="2490316000"/>
    <x v="171"/>
    <n v="415.32542333832509"/>
    <n v="7936615.9121599589"/>
    <n v="5417798.4104706682"/>
    <n v="2518817.5016892906"/>
    <n v="31.736668746059955"/>
    <n v="140249915.7207137"/>
    <n v="167411003.21319771"/>
    <n v="-27161087.492484003"/>
    <x v="3"/>
  </r>
  <r>
    <x v="7"/>
    <x v="10"/>
    <s v="2490317000"/>
    <x v="172"/>
    <n v="238.02211302211299"/>
    <n v="4477746.6382039413"/>
    <n v="2753423.9454555721"/>
    <n v="1724322.6927483692"/>
    <n v="38.508715031719802"/>
    <n v="65278153.86773476"/>
    <n v="125628151.68797572"/>
    <n v="-60349997.82024096"/>
    <x v="3"/>
  </r>
  <r>
    <x v="7"/>
    <x v="10"/>
    <s v="2490318000"/>
    <x v="173"/>
    <n v="103.2293679271322"/>
    <n v="1548729.4213422916"/>
    <n v="1064231.4739307086"/>
    <n v="484497.94741158304"/>
    <n v="31.283576119556521"/>
    <n v="25185578.843322005"/>
    <n v="46064510.464211762"/>
    <n v="-20878931.620889757"/>
    <x v="3"/>
  </r>
  <r>
    <x v="7"/>
    <x v="10"/>
    <s v="2490319000"/>
    <x v="174"/>
    <n v="49.624413145539918"/>
    <n v="755049.91599303787"/>
    <n v="575224.7837330132"/>
    <n v="179825.13226002466"/>
    <n v="23.816323722587207"/>
    <n v="11684705.911109824"/>
    <n v="3774654.3917661859"/>
    <n v="7910051.5193436379"/>
    <x v="3"/>
  </r>
  <r>
    <x v="7"/>
    <x v="10"/>
    <s v="2490320000"/>
    <x v="175"/>
    <n v="12.91350531107739"/>
    <n v="120835.33459596704"/>
    <n v="95848.959321862392"/>
    <n v="24986.375274104648"/>
    <n v="20.678037063952139"/>
    <n v="1878926.7108355016"/>
    <n v="1228674.145758024"/>
    <n v="650252.5650774776"/>
    <x v="3"/>
  </r>
  <r>
    <x v="7"/>
    <x v="10"/>
    <s v="2490321000"/>
    <x v="176"/>
    <n v="16.000000000000004"/>
    <n v="273372.68743085244"/>
    <n v="195648.10996120737"/>
    <n v="77724.577469645068"/>
    <n v="28.43172747069142"/>
    <n v="3833131.7235043212"/>
    <n v="1798656.3679197631"/>
    <n v="2034475.3555845581"/>
    <x v="3"/>
  </r>
  <r>
    <x v="7"/>
    <x v="10"/>
    <s v="2490322000"/>
    <x v="177"/>
    <n v="30.498533724340177"/>
    <n v="161831.64612769152"/>
    <n v="113050.34745502015"/>
    <n v="48781.298672671372"/>
    <n v="30.143238260198512"/>
    <n v="2381584.3680062578"/>
    <n v="1266382.0320496946"/>
    <n v="1115202.3359565632"/>
    <x v="3"/>
  </r>
  <r>
    <x v="7"/>
    <x v="10"/>
    <s v="2490324000"/>
    <x v="178"/>
    <n v="65.273109243697476"/>
    <n v="513225.04963946814"/>
    <n v="380168.10047521966"/>
    <n v="133056.94916424848"/>
    <n v="25.925653718133734"/>
    <n v="7126883.5833746968"/>
    <n v="3197460.0064961384"/>
    <n v="3929423.5768785584"/>
    <x v="3"/>
  </r>
  <r>
    <x v="7"/>
    <x v="10"/>
    <s v="2490325000"/>
    <x v="179"/>
    <n v="86.162716207559271"/>
    <n v="824744.50064336776"/>
    <n v="649562.7454336232"/>
    <n v="175181.75520974456"/>
    <n v="21.240730319885557"/>
    <n v="13316657.497412857"/>
    <n v="3273119.9080352373"/>
    <n v="10043537.589377619"/>
    <x v="3"/>
  </r>
  <r>
    <x v="7"/>
    <x v="10"/>
    <s v="2490326000"/>
    <x v="180"/>
    <n v="16.850899742930594"/>
    <n v="144926.22631478211"/>
    <n v="131243.93435537975"/>
    <n v="13682.291959402355"/>
    <n v="9.4408667825823294"/>
    <n v="2446794.2204098147"/>
    <n v="1214245.9391697871"/>
    <n v="1232548.2812400276"/>
    <x v="3"/>
  </r>
  <r>
    <x v="7"/>
    <x v="10"/>
    <s v="2490327000"/>
    <x v="181"/>
    <n v="23.726765799256505"/>
    <n v="203353.09835673516"/>
    <n v="155475.02430009871"/>
    <n v="47878.074056636455"/>
    <n v="23.544305173381545"/>
    <n v="2714404.7382891588"/>
    <n v="1175519.9861769918"/>
    <n v="1538884.752112167"/>
    <x v="3"/>
  </r>
  <r>
    <x v="7"/>
    <x v="10"/>
    <s v="2490328000"/>
    <x v="182"/>
    <n v="25.492662473794546"/>
    <n v="304304.71521327534"/>
    <n v="215604.13400097424"/>
    <n v="88700.581212301098"/>
    <n v="29.148605584417027"/>
    <n v="4200133.2733531324"/>
    <n v="1724007.6958792717"/>
    <n v="2476125.5774738607"/>
    <x v="3"/>
  </r>
  <r>
    <x v="7"/>
    <x v="10"/>
    <s v="2490329000"/>
    <x v="183"/>
    <n v="140.65639651707971"/>
    <n v="1817076.5321943506"/>
    <n v="1248909.6191952107"/>
    <n v="568166.91299913987"/>
    <n v="31.268188374707929"/>
    <n v="24990743.586988412"/>
    <n v="6432825.6598849064"/>
    <n v="18557917.927103505"/>
    <x v="3"/>
  </r>
  <r>
    <x v="7"/>
    <x v="10"/>
    <s v="2490330000"/>
    <x v="184"/>
    <n v="33.374536464771317"/>
    <n v="367607.4061992059"/>
    <n v="319369.28453917144"/>
    <n v="48238.121660034463"/>
    <n v="13.122184386539345"/>
    <n v="6817804.6315908227"/>
    <n v="2409621.5153868799"/>
    <n v="4408183.1162039433"/>
    <x v="3"/>
  </r>
  <r>
    <x v="7"/>
    <x v="10"/>
    <s v="2490331000"/>
    <x v="185"/>
    <n v="234.13711583924351"/>
    <n v="913830.45883895282"/>
    <n v="718488.62940502504"/>
    <n v="195341.82943392778"/>
    <n v="21.376156544630284"/>
    <n v="14982656.21754746"/>
    <n v="5093298.6962362258"/>
    <n v="9889357.5213112347"/>
    <x v="3"/>
  </r>
  <r>
    <x v="7"/>
    <x v="10"/>
    <s v="2490332000"/>
    <x v="186"/>
    <n v="46.647887323943671"/>
    <n v="564120.95742597466"/>
    <n v="364084.55380443315"/>
    <n v="200036.40362154151"/>
    <n v="35.45984260791991"/>
    <n v="7382459.8713477356"/>
    <n v="2262452.9584048525"/>
    <n v="5120006.9129428826"/>
    <x v="3"/>
  </r>
  <r>
    <x v="7"/>
    <x v="10"/>
    <s v="2490333000"/>
    <x v="187"/>
    <n v="53.372781065088759"/>
    <n v="341779.9883347078"/>
    <n v="265391.64473876933"/>
    <n v="76388.343595938466"/>
    <n v="22.350151033749459"/>
    <n v="4793546.1789546665"/>
    <n v="1695975.8656984435"/>
    <n v="3097570.3132562228"/>
    <x v="3"/>
  </r>
  <r>
    <x v="7"/>
    <x v="10"/>
    <s v="2490334000"/>
    <x v="188"/>
    <n v="108.61159929701229"/>
    <n v="937654.66077313398"/>
    <n v="570037.41304464312"/>
    <n v="367617.24772849085"/>
    <n v="39.206038545723821"/>
    <n v="12503544.04121634"/>
    <n v="16885815.935868498"/>
    <n v="-4382271.894652158"/>
    <x v="3"/>
  </r>
  <r>
    <x v="7"/>
    <x v="10"/>
    <n v="2490335000"/>
    <x v="189"/>
    <n v="114.89763779527559"/>
    <n v="843479.03570745874"/>
    <n v="596851.24620904226"/>
    <n v="246627.78949841647"/>
    <n v="29.239350245564804"/>
    <n v="12401341.416410804"/>
    <n v="11039328.259351686"/>
    <n v="1362013.1570591182"/>
    <x v="3"/>
  </r>
  <r>
    <x v="8"/>
    <x v="10"/>
    <s v="2590411000"/>
    <x v="190"/>
    <n v="277.05241727772545"/>
    <n v="2914197.9220068655"/>
    <n v="1911763.8795685812"/>
    <n v="1002434.0424382843"/>
    <n v="34.398282795698279"/>
    <n v="39440812.000607245"/>
    <n v="14930598.510894753"/>
    <n v="24510213.489712492"/>
    <x v="4"/>
  </r>
  <r>
    <x v="8"/>
    <x v="10"/>
    <s v="2590412000"/>
    <x v="191"/>
    <n v="60.775540544293918"/>
    <n v="464987.92477742257"/>
    <n v="301339.1887986252"/>
    <n v="163648.73597879737"/>
    <n v="35.194190485082316"/>
    <n v="6008507.342505699"/>
    <n v="2485044.538016005"/>
    <n v="3523462.8044896941"/>
    <x v="4"/>
  </r>
  <r>
    <x v="8"/>
    <x v="10"/>
    <s v="2590413000"/>
    <x v="192"/>
    <n v="94.162152486810342"/>
    <n v="805692.73355695093"/>
    <n v="619222.42213181593"/>
    <n v="186470.31142513501"/>
    <n v="23.144097452872735"/>
    <n v="17853825.425691046"/>
    <n v="9068995.3893332649"/>
    <n v="8784830.0363577809"/>
    <x v="4"/>
  </r>
  <r>
    <x v="8"/>
    <x v="10"/>
    <s v="2590414000"/>
    <x v="193"/>
    <n v="27.23704557628858"/>
    <n v="262681.40897231677"/>
    <n v="181056.60536436571"/>
    <n v="81624.803607951064"/>
    <n v="31.073688818439855"/>
    <n v="3666371.4899993124"/>
    <n v="2215666.987656239"/>
    <n v="1450704.5023430735"/>
    <x v="4"/>
  </r>
  <r>
    <x v="8"/>
    <x v="10"/>
    <s v="2590415000"/>
    <x v="194"/>
    <n v="11.818729745990197"/>
    <n v="133605.58415026014"/>
    <n v="92565.843241191251"/>
    <n v="41039.740909068889"/>
    <n v="30.717085045572162"/>
    <n v="1945708.4005015236"/>
    <n v="1278590.4289869166"/>
    <n v="667117.97151460708"/>
    <x v="4"/>
  </r>
  <r>
    <x v="8"/>
    <x v="10"/>
    <s v="2590416000"/>
    <x v="195"/>
    <n v="14.618754318677732"/>
    <n v="150158.32696449937"/>
    <n v="103705.42459709356"/>
    <n v="46452.902367405812"/>
    <n v="30.935948279703641"/>
    <n v="2015056.8692957764"/>
    <n v="1205752.3033702371"/>
    <n v="809304.56592553924"/>
    <x v="4"/>
  </r>
  <r>
    <x v="8"/>
    <x v="10"/>
    <s v="2590417000"/>
    <x v="196"/>
    <n v="124.79210326872412"/>
    <n v="1274445.6152208007"/>
    <n v="935916.77576482377"/>
    <n v="338528.83945597697"/>
    <n v="26.562831352935056"/>
    <n v="20302205.618053176"/>
    <n v="4807748.853913351"/>
    <n v="15494456.764139824"/>
    <x v="4"/>
  </r>
  <r>
    <x v="8"/>
    <x v="10"/>
    <s v="2590418000"/>
    <x v="197"/>
    <n v="64.811062019092773"/>
    <n v="635904.39255874127"/>
    <n v="397818.80030646565"/>
    <n v="238085.59225227562"/>
    <n v="37.440469831364247"/>
    <n v="8349106.9363016235"/>
    <n v="2980321.4294882389"/>
    <n v="5368785.5068133846"/>
    <x v="4"/>
  </r>
  <r>
    <x v="8"/>
    <x v="10"/>
    <s v="2590419000"/>
    <x v="198"/>
    <n v="43.550047773729034"/>
    <n v="905304.01843104023"/>
    <n v="494862.57603616395"/>
    <n v="410441.44239487627"/>
    <n v="45.337415281355106"/>
    <n v="10334731.500163276"/>
    <n v="3364138.7592344373"/>
    <n v="6970592.740928838"/>
    <x v="4"/>
  </r>
  <r>
    <x v="8"/>
    <x v="10"/>
    <s v="2590420000"/>
    <x v="199"/>
    <n v="26.815001086790986"/>
    <n v="317513.52498800715"/>
    <n v="235195.58866430601"/>
    <n v="82317.936323701142"/>
    <n v="25.925804680858995"/>
    <n v="4860261.0172516368"/>
    <n v="1861485.505577594"/>
    <n v="2998775.5116740428"/>
    <x v="4"/>
  </r>
  <r>
    <x v="8"/>
    <x v="10"/>
    <s v="2590421000"/>
    <x v="200"/>
    <n v="42.105177190353594"/>
    <n v="270940.01923893765"/>
    <n v="152757.72561688462"/>
    <n v="118182.29362205302"/>
    <n v="43.619356769082515"/>
    <n v="3603823.6052182242"/>
    <n v="1943732.2288287745"/>
    <n v="1660091.3763894497"/>
    <x v="4"/>
  </r>
  <r>
    <x v="8"/>
    <x v="10"/>
    <s v="2590422000"/>
    <x v="201"/>
    <n v="15.799916496773751"/>
    <n v="135226.18528506212"/>
    <n v="82352.753945783305"/>
    <n v="52873.431339278817"/>
    <n v="39.099994744227637"/>
    <n v="1976370.5362723004"/>
    <n v="1416803.5983746792"/>
    <n v="559566.93789762119"/>
    <x v="4"/>
  </r>
  <r>
    <x v="8"/>
    <x v="10"/>
    <s v="2590423000"/>
    <x v="202"/>
    <n v="261.90986893273578"/>
    <n v="2628571.6112343068"/>
    <n v="1819743.3471377611"/>
    <n v="808828.26409654575"/>
    <n v="30.770638343641764"/>
    <n v="47991248.785954133"/>
    <n v="65158666.757579207"/>
    <n v="-17167417.971625075"/>
    <x v="4"/>
  </r>
  <r>
    <x v="8"/>
    <x v="10"/>
    <s v="2590424000"/>
    <x v="203"/>
    <n v="117.63441164149071"/>
    <n v="1169055.4100321573"/>
    <n v="886659.75755681598"/>
    <n v="282395.65247534134"/>
    <n v="24.155882608470495"/>
    <n v="19868582.164314877"/>
    <n v="5489260.3864267888"/>
    <n v="14379321.777888089"/>
    <x v="4"/>
  </r>
  <r>
    <x v="8"/>
    <x v="10"/>
    <s v="2590425000"/>
    <x v="204"/>
    <n v="12.514376619063334"/>
    <n v="140180.29509809904"/>
    <n v="91481.103894329062"/>
    <n v="48699.19120376998"/>
    <n v="34.740397121927856"/>
    <n v="1855451.8916020417"/>
    <n v="1293550.8129316571"/>
    <n v="561901.0786703846"/>
    <x v="4"/>
  </r>
  <r>
    <x v="8"/>
    <x v="10"/>
    <s v="2590426000"/>
    <x v="205"/>
    <n v="67.763554594123221"/>
    <n v="764198.69805698015"/>
    <n v="543194.79413453408"/>
    <n v="221003.90392244607"/>
    <n v="28.919691237941315"/>
    <n v="11148018.425396463"/>
    <n v="3078914.7279743575"/>
    <n v="8069103.6974221058"/>
    <x v="4"/>
  </r>
  <r>
    <x v="8"/>
    <x v="10"/>
    <s v="2590427000"/>
    <x v="206"/>
    <n v="28.425768292728296"/>
    <n v="135661.5542140734"/>
    <n v="92806.14919800972"/>
    <n v="42855.405016063683"/>
    <n v="31.589941059084449"/>
    <n v="1926026.4723570866"/>
    <n v="1401375.9055237058"/>
    <n v="524650.56683338084"/>
    <x v="4"/>
  </r>
  <r>
    <x v="8"/>
    <x v="10"/>
    <s v="2590428000"/>
    <x v="207"/>
    <n v="27.819915867913821"/>
    <n v="376544.01702873566"/>
    <n v="288562.11908429564"/>
    <n v="87981.897944440017"/>
    <n v="23.365634285918226"/>
    <n v="5502737.5151541773"/>
    <n v="2822984.1430330202"/>
    <n v="2679753.3721211571"/>
    <x v="4"/>
  </r>
  <r>
    <x v="8"/>
    <x v="10"/>
    <s v="2590429000"/>
    <x v="208"/>
    <n v="25.356299557229693"/>
    <n v="185320.89331582046"/>
    <n v="141121.68948504567"/>
    <n v="44199.203830774786"/>
    <n v="23.850092150943453"/>
    <n v="2791403.7890226408"/>
    <n v="1980816.5551549979"/>
    <n v="810587.23386764294"/>
    <x v="4"/>
  </r>
  <r>
    <x v="8"/>
    <x v="10"/>
    <s v="2590430000"/>
    <x v="209"/>
    <n v="54.922059515006183"/>
    <n v="177392.08489744738"/>
    <n v="127125.19811259923"/>
    <n v="50266.886784848146"/>
    <n v="28.336600707922273"/>
    <n v="2684368.8686958589"/>
    <n v="1487658.2685023635"/>
    <n v="1196710.6001934954"/>
    <x v="4"/>
  </r>
  <r>
    <x v="8"/>
    <x v="10"/>
    <s v="2590431000"/>
    <x v="210"/>
    <n v="45.191019540595718"/>
    <n v="284051.29998193093"/>
    <n v="215630.12325774939"/>
    <n v="68421.17672418154"/>
    <n v="24.087612599743053"/>
    <n v="4442711.1725842841"/>
    <n v="2040588.875835951"/>
    <n v="2402122.2967483331"/>
    <x v="4"/>
  </r>
  <r>
    <x v="8"/>
    <x v="10"/>
    <s v="2590432000"/>
    <x v="211"/>
    <n v="12.523829249259473"/>
    <n v="126913.04796879478"/>
    <n v="97754.162188468108"/>
    <n v="29158.885780326673"/>
    <n v="22.975483015344665"/>
    <n v="2170756.6642736895"/>
    <n v="1033093.9658462205"/>
    <n v="1137662.698427469"/>
    <x v="4"/>
  </r>
  <r>
    <x v="8"/>
    <x v="10"/>
    <s v="2590433000"/>
    <x v="212"/>
    <n v="25.791873508769051"/>
    <n v="87604.498042244435"/>
    <n v="73611.517129377491"/>
    <n v="13992.980912866944"/>
    <n v="15.972902334443241"/>
    <n v="1913456.7158396565"/>
    <n v="1091404.9125076162"/>
    <n v="822051.80333204032"/>
    <x v="4"/>
  </r>
  <r>
    <x v="8"/>
    <x v="10"/>
    <s v="2590434000"/>
    <x v="213"/>
    <n v="14.750024563197439"/>
    <n v="145489.73396618586"/>
    <n v="116761.01718798975"/>
    <n v="28728.716778196103"/>
    <n v="19.746215760400744"/>
    <n v="2319887.096071138"/>
    <n v="1183111.8349495223"/>
    <n v="1136775.2611216158"/>
    <x v="4"/>
  </r>
  <r>
    <x v="9"/>
    <x v="10"/>
    <s v="2590511000"/>
    <x v="214"/>
    <n v="259.98705683736637"/>
    <n v="1996315.302678169"/>
    <n v="1546460.2025288318"/>
    <n v="449855.1001493372"/>
    <n v="22.534270991452672"/>
    <n v="31372758.458512757"/>
    <n v="5587005.6701584412"/>
    <n v="25785752.788354315"/>
    <x v="4"/>
  </r>
  <r>
    <x v="9"/>
    <x v="10"/>
    <s v="2590512000"/>
    <x v="215"/>
    <n v="372.42926550442979"/>
    <n v="2670772.5879207868"/>
    <n v="2097789.4237590297"/>
    <n v="572983.1641617571"/>
    <n v="21.453835746001428"/>
    <n v="42668859.501503281"/>
    <n v="11939898.435454763"/>
    <n v="30728961.066048518"/>
    <x v="4"/>
  </r>
  <r>
    <x v="9"/>
    <x v="10"/>
    <s v="2590513000"/>
    <x v="216"/>
    <n v="74.205109489051097"/>
    <n v="623392.30130360345"/>
    <n v="476531.7730795301"/>
    <n v="146860.52822407335"/>
    <n v="23.55828391158613"/>
    <n v="11765590.550549697"/>
    <n v="3605831.646763952"/>
    <n v="8159758.9037857447"/>
    <x v="4"/>
  </r>
  <r>
    <x v="9"/>
    <x v="10"/>
    <s v="2590514000"/>
    <x v="217"/>
    <n v="17.524137931034481"/>
    <n v="160629.69860468933"/>
    <n v="88229.912876442948"/>
    <n v="72399.785728246381"/>
    <n v="45.072478101588608"/>
    <n v="1845161.6691395354"/>
    <n v="1485960.4997963696"/>
    <n v="359201.16934316582"/>
    <x v="4"/>
  </r>
  <r>
    <x v="9"/>
    <x v="10"/>
    <s v="2590516000"/>
    <x v="218"/>
    <n v="10.04026845637584"/>
    <n v="51675.578607170013"/>
    <n v="43637.1688184745"/>
    <n v="8038.4097886955133"/>
    <n v="15.555529333889606"/>
    <n v="855615.25553705695"/>
    <n v="1030689.7664586407"/>
    <n v="-175074.51092158374"/>
    <x v="4"/>
  </r>
  <r>
    <x v="9"/>
    <x v="10"/>
    <s v="2590517000"/>
    <x v="219"/>
    <n v="59.607632677400119"/>
    <n v="643869.41936542501"/>
    <n v="385794.2639609871"/>
    <n v="258075.15540443792"/>
    <n v="40.081909101815661"/>
    <n v="8198965.6836494813"/>
    <n v="2916542.245520825"/>
    <n v="5282423.4381286558"/>
    <x v="4"/>
  </r>
  <r>
    <x v="9"/>
    <x v="10"/>
    <s v="2590518000"/>
    <x v="220"/>
    <n v="13.352727272727273"/>
    <n v="78676.882344315221"/>
    <n v="51313.039835988166"/>
    <n v="27363.842508327056"/>
    <n v="34.780029016114447"/>
    <n v="1001075.0451116606"/>
    <n v="1088266.3387304703"/>
    <n v="-87191.293618809665"/>
    <x v="4"/>
  </r>
  <r>
    <x v="9"/>
    <x v="10"/>
    <s v="2590519000"/>
    <x v="221"/>
    <n v="93.018867924528308"/>
    <n v="633725.6165462248"/>
    <n v="352916.36668836989"/>
    <n v="280809.24985785491"/>
    <n v="44.310856706132903"/>
    <n v="7302145.5449463017"/>
    <n v="3145101.8148291167"/>
    <n v="4157043.730117185"/>
    <x v="4"/>
  </r>
  <r>
    <x v="9"/>
    <x v="10"/>
    <s v="2590520000"/>
    <x v="222"/>
    <n v="30.559121621621621"/>
    <n v="418711.7537361639"/>
    <n v="220307.43959961293"/>
    <n v="198404.31413655097"/>
    <n v="47.384462548803512"/>
    <n v="4206720.8362001395"/>
    <n v="2868336.722177085"/>
    <n v="1338384.1140230545"/>
    <x v="4"/>
  </r>
  <r>
    <x v="9"/>
    <x v="10"/>
    <s v="2590521000"/>
    <x v="223"/>
    <n v="24.283950617283946"/>
    <n v="251580.05504031322"/>
    <n v="138222.14991053072"/>
    <n v="113357.90512978251"/>
    <n v="45.058383150293061"/>
    <n v="2688850.2005403936"/>
    <n v="2037914.2252265841"/>
    <n v="650935.97531380947"/>
    <x v="4"/>
  </r>
  <r>
    <x v="9"/>
    <x v="10"/>
    <s v="2590522000"/>
    <x v="224"/>
    <n v="50.946745562130175"/>
    <n v="657229.93017648347"/>
    <n v="372129.36960270902"/>
    <n v="285100.56057377445"/>
    <n v="43.379120074038241"/>
    <n v="6917552.1191008734"/>
    <n v="3461258.0228090556"/>
    <n v="3456294.0962918177"/>
    <x v="4"/>
  </r>
  <r>
    <x v="9"/>
    <x v="10"/>
    <s v="2590523000"/>
    <x v="225"/>
    <n v="15.360313315926897"/>
    <n v="104110.86481227381"/>
    <n v="73850.482654119289"/>
    <n v="30260.38215815452"/>
    <n v="29.065537216234006"/>
    <n v="1390423.9700600361"/>
    <n v="1576611.6390568851"/>
    <n v="-186187.6689968491"/>
    <x v="4"/>
  </r>
  <r>
    <x v="9"/>
    <x v="10"/>
    <s v="2590524000"/>
    <x v="226"/>
    <n v="23.532154340836012"/>
    <n v="280297.01876491151"/>
    <n v="225627.18743734268"/>
    <n v="54669.831327568827"/>
    <n v="19.504250016094918"/>
    <n v="4718168.4628319228"/>
    <n v="1940425.3540160703"/>
    <n v="2777743.1088158526"/>
    <x v="4"/>
  </r>
  <r>
    <x v="9"/>
    <x v="10"/>
    <s v="2590525000"/>
    <x v="227"/>
    <n v="10.882591093117407"/>
    <n v="70809.087519576671"/>
    <n v="47187.040699880599"/>
    <n v="23622.046819696072"/>
    <n v="33.360190968659573"/>
    <n v="912103.00858484139"/>
    <n v="1222592.3709919679"/>
    <n v="-310489.36240712646"/>
    <x v="4"/>
  </r>
  <r>
    <x v="9"/>
    <x v="10"/>
    <s v="2590526000"/>
    <x v="228"/>
    <n v="81.795293072824151"/>
    <n v="785747.03061542474"/>
    <n v="488931.90323804371"/>
    <n v="296815.12737738102"/>
    <n v="37.774896475893129"/>
    <n v="9475379.4107870255"/>
    <n v="3597658.4570461069"/>
    <n v="5877720.953740919"/>
    <x v="4"/>
  </r>
  <r>
    <x v="9"/>
    <x v="10"/>
    <s v="2590527000"/>
    <x v="229"/>
    <n v="7.3302752293577997"/>
    <n v="84960.681946606303"/>
    <n v="54005.497516698066"/>
    <n v="30955.184429908237"/>
    <n v="36.434717472444582"/>
    <n v="1170727.9588888693"/>
    <n v="1198714.8271773846"/>
    <n v="-27986.868288515368"/>
    <x v="4"/>
  </r>
  <r>
    <x v="9"/>
    <x v="10"/>
    <s v="2590528000"/>
    <x v="230"/>
    <n v="39.246935201401051"/>
    <n v="410773.41932415374"/>
    <n v="247360.30318964185"/>
    <n v="163413.11613451189"/>
    <n v="39.781813634235583"/>
    <n v="5309127.5402432745"/>
    <n v="2601346.3418599949"/>
    <n v="2707781.1983832796"/>
    <x v="4"/>
  </r>
  <r>
    <x v="9"/>
    <x v="10"/>
    <s v="2590529000"/>
    <x v="231"/>
    <n v="44.813571961222962"/>
    <n v="332185.90576827736"/>
    <n v="174601.45806463301"/>
    <n v="157584.44770364434"/>
    <n v="47.43863149135845"/>
    <n v="3411330.0954411644"/>
    <n v="1686812.4190067102"/>
    <n v="1724517.6764344543"/>
    <x v="4"/>
  </r>
  <r>
    <x v="9"/>
    <x v="10"/>
    <s v="2590530000"/>
    <x v="232"/>
    <n v="39.890862944162443"/>
    <n v="433881.89217287826"/>
    <n v="242871.97469780257"/>
    <n v="191009.91747507569"/>
    <n v="44.023482178179648"/>
    <n v="5178825.8507035589"/>
    <n v="2908210.1266213069"/>
    <n v="2270615.724082252"/>
    <x v="4"/>
  </r>
  <r>
    <x v="9"/>
    <x v="10"/>
    <n v="2590515000"/>
    <x v="233"/>
    <n v="41.861910241657071"/>
    <n v="118915.55131841807"/>
    <n v="94992.895424337505"/>
    <n v="23922.65589408057"/>
    <n v="20.117348512326448"/>
    <n v="1827331.5962685288"/>
    <n v="1403113.1977753129"/>
    <n v="424218.39849321591"/>
    <x v="4"/>
  </r>
  <r>
    <x v="0"/>
    <x v="11"/>
    <s v="2190911000"/>
    <x v="0"/>
    <n v="433.29503267973865"/>
    <n v="4197090.120478739"/>
    <n v="3137086.7982486677"/>
    <n v="1060003.3222300713"/>
    <n v="25.25567218721438"/>
    <n v="70395922.661731035"/>
    <n v="23874929.896214288"/>
    <n v="46520992.765516743"/>
    <x v="0"/>
  </r>
  <r>
    <x v="0"/>
    <x v="11"/>
    <s v="2190912000"/>
    <x v="1"/>
    <n v="6.5324427480916025"/>
    <n v="69552.948388575314"/>
    <n v="58683.192186207394"/>
    <n v="10869.75620236792"/>
    <n v="15.628030808473065"/>
    <n v="1153362.5178335782"/>
    <n v="963421.75065038202"/>
    <n v="189940.76718319615"/>
    <x v="0"/>
  </r>
  <r>
    <x v="0"/>
    <x v="11"/>
    <n v="2190913000"/>
    <x v="2"/>
    <n v="104.15551235767843"/>
    <n v="377376.87099826831"/>
    <n v="283644.13979171577"/>
    <n v="93732.731206552533"/>
    <n v="24.837963958576214"/>
    <n v="6500172.6056392081"/>
    <n v="2383168.8934759861"/>
    <n v="4117003.712163222"/>
    <x v="0"/>
  </r>
  <r>
    <x v="0"/>
    <x v="11"/>
    <s v="2190914000"/>
    <x v="3"/>
    <n v="113.8818297331639"/>
    <n v="606946.71075178217"/>
    <n v="485559.87315040885"/>
    <n v="121386.83760137332"/>
    <n v="19.9995873527381"/>
    <n v="13002719.894592613"/>
    <n v="3373262.137711613"/>
    <n v="9629457.7568810005"/>
    <x v="0"/>
  </r>
  <r>
    <x v="0"/>
    <x v="11"/>
    <s v="2190915000"/>
    <x v="4"/>
    <n v="9.724550898203594"/>
    <n v="153327.98519326118"/>
    <n v="129136.29417412372"/>
    <n v="24191.691019137463"/>
    <n v="15.777740109638314"/>
    <n v="2804202.1631108713"/>
    <n v="1178530.4132181257"/>
    <n v="1625671.7498927456"/>
    <x v="0"/>
  </r>
  <r>
    <x v="0"/>
    <x v="11"/>
    <s v="2190916000"/>
    <x v="5"/>
    <n v="14.528795811518325"/>
    <n v="149685.60274169824"/>
    <n v="116272.89135804502"/>
    <n v="33412.711383653223"/>
    <n v="22.321927274001865"/>
    <n v="2578908.3109548059"/>
    <n v="1495969.1551925046"/>
    <n v="1082939.1557623013"/>
    <x v="0"/>
  </r>
  <r>
    <x v="0"/>
    <x v="11"/>
    <s v="2190917000"/>
    <x v="6"/>
    <n v="18.307411907654924"/>
    <n v="212176.09750932001"/>
    <n v="157289.1550963046"/>
    <n v="54886.942413015408"/>
    <n v="25.868579475878263"/>
    <n v="3344772.1760854376"/>
    <n v="1424841.1079757863"/>
    <n v="1919931.0681096513"/>
    <x v="0"/>
  </r>
  <r>
    <x v="0"/>
    <x v="11"/>
    <s v="2190918000"/>
    <x v="7"/>
    <n v="21.696883852691222"/>
    <n v="126551.83678675463"/>
    <n v="105841.53307672343"/>
    <n v="20710.303710031207"/>
    <n v="16.365075557875127"/>
    <n v="2125029.6897148574"/>
    <n v="1352903.6887587733"/>
    <n v="772126.00095608411"/>
    <x v="0"/>
  </r>
  <r>
    <x v="0"/>
    <x v="11"/>
    <s v="2190919000"/>
    <x v="8"/>
    <n v="57.109375000000007"/>
    <n v="424832.6306395501"/>
    <n v="317441.21864106588"/>
    <n v="107391.41199848423"/>
    <n v="25.278522470558677"/>
    <n v="6688370.5735898651"/>
    <n v="2604880.2817049366"/>
    <n v="4083490.2918849285"/>
    <x v="0"/>
  </r>
  <r>
    <x v="0"/>
    <x v="11"/>
    <s v="2190920000"/>
    <x v="9"/>
    <n v="3.6571428571428566"/>
    <n v="25301.576310730641"/>
    <n v="19351.207490421602"/>
    <n v="5950.3688203090387"/>
    <n v="23.517779079185001"/>
    <n v="409884.56070577347"/>
    <n v="509925.03724661743"/>
    <n v="-100040.47654084396"/>
    <x v="0"/>
  </r>
  <r>
    <x v="0"/>
    <x v="11"/>
    <s v="2190921000"/>
    <x v="10"/>
    <n v="96.618573797678295"/>
    <n v="1060675.5436194078"/>
    <n v="810484.58112547512"/>
    <n v="250190.96249393269"/>
    <n v="23.587888303730548"/>
    <n v="16988649.378050566"/>
    <n v="8977420.8207850568"/>
    <n v="8011228.5572655089"/>
    <x v="0"/>
  </r>
  <r>
    <x v="0"/>
    <x v="11"/>
    <s v="2190922000"/>
    <x v="11"/>
    <n v="23.236272878535772"/>
    <n v="112765.40826210544"/>
    <n v="93823.969694907209"/>
    <n v="18941.438567198231"/>
    <n v="16.797206571692481"/>
    <n v="1805515.0783669404"/>
    <n v="1186766.5264449758"/>
    <n v="618748.55192196462"/>
    <x v="0"/>
  </r>
  <r>
    <x v="0"/>
    <x v="11"/>
    <s v="2190923000"/>
    <x v="12"/>
    <n v="32.517391304347825"/>
    <n v="162996.3913373859"/>
    <n v="122144.42989386023"/>
    <n v="40851.961443525666"/>
    <n v="25.063107905846994"/>
    <n v="2406119.3945597145"/>
    <n v="1979990.9919725065"/>
    <n v="426128.40258720797"/>
    <x v="0"/>
  </r>
  <r>
    <x v="0"/>
    <x v="11"/>
    <s v="2190924000"/>
    <x v="13"/>
    <n v="27.32832080200501"/>
    <n v="334786.21140063484"/>
    <n v="227190.98074794369"/>
    <n v="107595.23065269116"/>
    <n v="32.138489277246002"/>
    <n v="4842105.0302114869"/>
    <n v="2180024.9197245934"/>
    <n v="2662080.1104868934"/>
    <x v="0"/>
  </r>
  <r>
    <x v="0"/>
    <x v="11"/>
    <s v="2190925000"/>
    <x v="14"/>
    <n v="7.7642679900744422"/>
    <n v="125799.45943794196"/>
    <n v="93979.239411684204"/>
    <n v="31820.220026257753"/>
    <n v="25.29440123862771"/>
    <n v="1907500.4090172097"/>
    <n v="1136249.1251990872"/>
    <n v="771251.28381812247"/>
    <x v="0"/>
  </r>
  <r>
    <x v="0"/>
    <x v="11"/>
    <s v="2190926000"/>
    <x v="15"/>
    <n v="4.5754189944134085"/>
    <n v="75414.348510020136"/>
    <n v="57781.696938286608"/>
    <n v="17632.651571733528"/>
    <n v="23.38103016217228"/>
    <n v="1210225.3538603026"/>
    <n v="790067.14719965367"/>
    <n v="420158.20666064892"/>
    <x v="0"/>
  </r>
  <r>
    <x v="0"/>
    <x v="11"/>
    <s v="2190927000"/>
    <x v="16"/>
    <n v="35.114503816793892"/>
    <n v="448796.8124313766"/>
    <n v="327621.26150971168"/>
    <n v="121175.55092166492"/>
    <n v="27.000091704125751"/>
    <n v="7076213.5833861455"/>
    <n v="3092703.029428516"/>
    <n v="3983510.5539576295"/>
    <x v="0"/>
  </r>
  <r>
    <x v="0"/>
    <x v="11"/>
    <s v="2190928000"/>
    <x v="17"/>
    <n v="18.817548746518106"/>
    <n v="123656.43439896451"/>
    <n v="89212.166143057897"/>
    <n v="34444.268255906616"/>
    <n v="27.85481275060528"/>
    <n v="1955857.2727135133"/>
    <n v="1195307.0792488058"/>
    <n v="760550.19346470758"/>
    <x v="0"/>
  </r>
  <r>
    <x v="0"/>
    <x v="11"/>
    <s v="2190929000"/>
    <x v="18"/>
    <n v="85.556792144026176"/>
    <n v="616270.92695712554"/>
    <n v="452056.39732805191"/>
    <n v="164214.52962907363"/>
    <n v="26.646483299138033"/>
    <n v="9568665.2418216374"/>
    <n v="4065653.5719378302"/>
    <n v="5503011.6698838072"/>
    <x v="0"/>
  </r>
  <r>
    <x v="0"/>
    <x v="11"/>
    <s v="2190930000"/>
    <x v="19"/>
    <n v="13.893982808022923"/>
    <n v="118757.73932121544"/>
    <n v="94374.565899414549"/>
    <n v="24383.173421800893"/>
    <n v="20.531860543294268"/>
    <n v="1931859.4835685487"/>
    <n v="1259532.6656172769"/>
    <n v="672326.81795127178"/>
    <x v="0"/>
  </r>
  <r>
    <x v="0"/>
    <x v="11"/>
    <s v="2190931000"/>
    <x v="20"/>
    <n v="207.92687325791115"/>
    <n v="1005314.9124076276"/>
    <n v="780389.29917421564"/>
    <n v="224925.61323341192"/>
    <n v="22.373647347450344"/>
    <n v="17442727.992023312"/>
    <n v="5054255.4975400828"/>
    <n v="12388472.494483229"/>
    <x v="0"/>
  </r>
  <r>
    <x v="0"/>
    <x v="11"/>
    <s v="2190932000"/>
    <x v="21"/>
    <n v="39.101943673145577"/>
    <n v="184952.6706374817"/>
    <n v="143757.39481605234"/>
    <n v="41195.275821429357"/>
    <n v="22.273414965807422"/>
    <n v="2785363.0569305397"/>
    <n v="1370439.7090132197"/>
    <n v="1414923.34791732"/>
    <x v="0"/>
  </r>
  <r>
    <x v="0"/>
    <x v="11"/>
    <s v="2190933000"/>
    <x v="22"/>
    <n v="5.8490566037735858"/>
    <n v="57548.155938744836"/>
    <n v="49181.631378667509"/>
    <n v="8366.5245600773269"/>
    <n v="14.538301746771499"/>
    <n v="1011224.0705682682"/>
    <n v="536976.66485090822"/>
    <n v="474247.40571735997"/>
    <x v="0"/>
  </r>
  <r>
    <x v="0"/>
    <x v="11"/>
    <s v="2190934000"/>
    <x v="23"/>
    <n v="12.068965517241381"/>
    <n v="94162.082327632364"/>
    <n v="74821.960837818013"/>
    <n v="19340.121489814352"/>
    <n v="20.539182027136299"/>
    <n v="1554407.9656082292"/>
    <n v="963295.49832948542"/>
    <n v="591112.46727874374"/>
    <x v="0"/>
  </r>
  <r>
    <x v="0"/>
    <x v="11"/>
    <s v="2190935000"/>
    <x v="24"/>
    <n v="43.637577916295641"/>
    <n v="492629.71870022145"/>
    <n v="370405.33974614093"/>
    <n v="122224.37895408052"/>
    <n v="24.810597963225472"/>
    <n v="8016911.6387683526"/>
    <n v="2425632.1052263579"/>
    <n v="5591279.5335419942"/>
    <x v="0"/>
  </r>
  <r>
    <x v="0"/>
    <x v="11"/>
    <s v="2190936000"/>
    <x v="25"/>
    <n v="4.7978910369068553"/>
    <n v="72486.561895602863"/>
    <n v="57167.213086858603"/>
    <n v="15319.34880874426"/>
    <n v="21.134053551619136"/>
    <n v="1180833.5939122001"/>
    <n v="932356.83895973617"/>
    <n v="248476.7549524639"/>
    <x v="0"/>
  </r>
  <r>
    <x v="0"/>
    <x v="11"/>
    <s v="2190937000"/>
    <x v="26"/>
    <n v="7.0298210735586482"/>
    <n v="103698.19445096783"/>
    <n v="81974.691845097128"/>
    <n v="21723.502605870701"/>
    <n v="20.94877612950372"/>
    <n v="1675864.1469833257"/>
    <n v="1183451.9200128126"/>
    <n v="492412.22697051312"/>
    <x v="0"/>
  </r>
  <r>
    <x v="1"/>
    <x v="11"/>
    <s v="2191011000"/>
    <x v="27"/>
    <n v="120.03004860804242"/>
    <n v="743091.04203447944"/>
    <n v="595954.42313368688"/>
    <n v="147136.61890079256"/>
    <n v="19.800618037051429"/>
    <n v="11995930.335657185"/>
    <n v="8222789.4171207109"/>
    <n v="3773140.918536474"/>
    <x v="0"/>
  </r>
  <r>
    <x v="1"/>
    <x v="11"/>
    <s v="2191012000"/>
    <x v="28"/>
    <n v="34.134254689042443"/>
    <n v="260933.22771748196"/>
    <n v="208366.75837317749"/>
    <n v="52566.469344304467"/>
    <n v="20.145563600362664"/>
    <n v="3902731.892348682"/>
    <n v="2936765.61696473"/>
    <n v="965966.27538395207"/>
    <x v="0"/>
  </r>
  <r>
    <x v="1"/>
    <x v="11"/>
    <s v="2191013000"/>
    <x v="29"/>
    <n v="18.927444794952681"/>
    <n v="147624.86749408487"/>
    <n v="123828.5943236547"/>
    <n v="23796.27317043017"/>
    <n v="16.119420511170755"/>
    <n v="2444423.4612760972"/>
    <n v="1452948.9486181196"/>
    <n v="991474.51265797764"/>
    <x v="0"/>
  </r>
  <r>
    <x v="1"/>
    <x v="11"/>
    <s v="2191014000"/>
    <x v="30"/>
    <n v="140.12895752895753"/>
    <n v="254183.31468285332"/>
    <n v="193081.32409890907"/>
    <n v="61101.990583944251"/>
    <n v="24.038552908235431"/>
    <n v="4104684.9402160472"/>
    <n v="2593139.2204095894"/>
    <n v="1511545.7198064579"/>
    <x v="0"/>
  </r>
  <r>
    <x v="1"/>
    <x v="11"/>
    <s v="2191015000"/>
    <x v="31"/>
    <n v="37.173783515392252"/>
    <n v="401511.00224286877"/>
    <n v="240550.8526052167"/>
    <n v="160960.14963765207"/>
    <n v="40.088602488728156"/>
    <n v="4861950.7842738517"/>
    <n v="2442546.5397488694"/>
    <n v="2419404.2445249823"/>
    <x v="0"/>
  </r>
  <r>
    <x v="1"/>
    <x v="11"/>
    <s v="2191016000"/>
    <x v="32"/>
    <n v="32.313275434243181"/>
    <n v="244094.15206668951"/>
    <n v="194290.76806866171"/>
    <n v="49803.383998027799"/>
    <n v="20.403349927212062"/>
    <n v="3877547.4218210457"/>
    <n v="2543310.5951024713"/>
    <n v="1334236.8267185744"/>
    <x v="0"/>
  </r>
  <r>
    <x v="1"/>
    <x v="11"/>
    <s v="2191017000"/>
    <x v="33"/>
    <n v="71.51450813871196"/>
    <n v="681896.87713371834"/>
    <n v="507894.16372107755"/>
    <n v="174002.71341264079"/>
    <n v="25.517452747993634"/>
    <n v="10336427.003436796"/>
    <n v="5123428.228280847"/>
    <n v="5212998.7751559494"/>
    <x v="0"/>
  </r>
  <r>
    <x v="1"/>
    <x v="11"/>
    <s v="2191018000"/>
    <x v="34"/>
    <n v="10.36117381489842"/>
    <n v="147179.07156245675"/>
    <n v="108468.23748851227"/>
    <n v="38710.834073944483"/>
    <n v="26.301860490754077"/>
    <n v="2174074.8078215607"/>
    <n v="1372813.2441036848"/>
    <n v="801261.56371787586"/>
    <x v="0"/>
  </r>
  <r>
    <x v="1"/>
    <x v="11"/>
    <s v="2191019000"/>
    <x v="35"/>
    <n v="57.189996526571726"/>
    <n v="656465.02171586722"/>
    <n v="499872.04359626432"/>
    <n v="156592.97811960289"/>
    <n v="23.853971337315187"/>
    <n v="10973306.666930122"/>
    <n v="4062700.8996375985"/>
    <n v="6910605.7672925238"/>
    <x v="0"/>
  </r>
  <r>
    <x v="1"/>
    <x v="11"/>
    <s v="2191020000"/>
    <x v="36"/>
    <n v="100.80813439434128"/>
    <n v="758693.20031310176"/>
    <n v="552592.60706834041"/>
    <n v="206100.59324476134"/>
    <n v="27.165208961897459"/>
    <n v="12127439.512148373"/>
    <n v="5370995.0792615972"/>
    <n v="6756444.4328867756"/>
    <x v="0"/>
  </r>
  <r>
    <x v="1"/>
    <x v="11"/>
    <s v="2191021000"/>
    <x v="37"/>
    <n v="23.925619834710744"/>
    <n v="504119.7730391536"/>
    <n v="373859.63257223216"/>
    <n v="130260.14046692144"/>
    <n v="25.839125428790609"/>
    <n v="7546339.3953996608"/>
    <n v="4184880.2810116056"/>
    <n v="3361459.1143880552"/>
    <x v="0"/>
  </r>
  <r>
    <x v="1"/>
    <x v="11"/>
    <s v="2191022000"/>
    <x v="38"/>
    <n v="8.6923076923076934"/>
    <n v="66803.586359214372"/>
    <n v="56586.729529292461"/>
    <n v="10216.856829921911"/>
    <n v="15.293874755442193"/>
    <n v="1037986.6342485218"/>
    <n v="791293.39709751727"/>
    <n v="246693.23715100449"/>
    <x v="0"/>
  </r>
  <r>
    <x v="1"/>
    <x v="11"/>
    <s v="2191023000"/>
    <x v="39"/>
    <n v="4.1279069767441854"/>
    <n v="96363.283732454875"/>
    <n v="48816.93079410214"/>
    <n v="47546.352938352735"/>
    <n v="49.340735492536211"/>
    <n v="924667.5451329567"/>
    <n v="1005183.9134066181"/>
    <n v="-80516.368273661355"/>
    <x v="0"/>
  </r>
  <r>
    <x v="1"/>
    <x v="11"/>
    <s v="2191024000"/>
    <x v="40"/>
    <n v="7.0363288718929251"/>
    <n v="161707.05898722363"/>
    <n v="121651.47063272272"/>
    <n v="40055.588354500913"/>
    <n v="24.770463704782163"/>
    <n v="2369012.5253106887"/>
    <n v="1193315.44438953"/>
    <n v="1175697.0809211587"/>
    <x v="0"/>
  </r>
  <r>
    <x v="1"/>
    <x v="11"/>
    <s v="2191025000"/>
    <x v="41"/>
    <n v="12.722891566265059"/>
    <n v="134632.9066058087"/>
    <n v="111899.0329350269"/>
    <n v="22733.873670781803"/>
    <n v="16.885822525799167"/>
    <n v="2072126.6177570496"/>
    <n v="1331889.8206702042"/>
    <n v="740236.79708684538"/>
    <x v="0"/>
  </r>
  <r>
    <x v="1"/>
    <x v="11"/>
    <s v="2191026000"/>
    <x v="42"/>
    <n v="12.498113207547169"/>
    <n v="87183.980749121911"/>
    <n v="71797.920047969514"/>
    <n v="15386.060701152397"/>
    <n v="17.647807050043834"/>
    <n v="1298585.4963208395"/>
    <n v="1367630.7635422533"/>
    <n v="-69045.267221413786"/>
    <x v="0"/>
  </r>
  <r>
    <x v="1"/>
    <x v="11"/>
    <s v="2191027000"/>
    <x v="43"/>
    <n v="206.88218390804599"/>
    <n v="808025.38957497699"/>
    <n v="596464.08416685346"/>
    <n v="211561.30540812353"/>
    <n v="26.182507151094004"/>
    <n v="12135633.222242592"/>
    <n v="4639717.3764952989"/>
    <n v="7495915.845747293"/>
    <x v="0"/>
  </r>
  <r>
    <x v="1"/>
    <x v="11"/>
    <s v="2191028000"/>
    <x v="44"/>
    <n v="11.260997067448681"/>
    <n v="117187.61232005646"/>
    <n v="94199.28673356022"/>
    <n v="22988.325586496241"/>
    <n v="19.616685698580298"/>
    <n v="1850314.2944597593"/>
    <n v="1519297.3797068316"/>
    <n v="331016.91475292761"/>
    <x v="0"/>
  </r>
  <r>
    <x v="1"/>
    <x v="11"/>
    <s v="2191029000"/>
    <x v="45"/>
    <n v="57.028853754940712"/>
    <n v="604181.69862316246"/>
    <n v="461788.0578847531"/>
    <n v="142393.64073840936"/>
    <n v="23.568016221428532"/>
    <n v="9121814.2679134347"/>
    <n v="5150295.7483569887"/>
    <n v="3971518.519556446"/>
    <x v="0"/>
  </r>
  <r>
    <x v="1"/>
    <x v="11"/>
    <s v="2191030000"/>
    <x v="46"/>
    <n v="6.0219435736677109"/>
    <n v="121363.84405116999"/>
    <n v="96029.662185086272"/>
    <n v="25334.181866083716"/>
    <n v="20.874571058743165"/>
    <n v="1868826.1725380654"/>
    <n v="1540323.6831761971"/>
    <n v="328502.48936186824"/>
    <x v="0"/>
  </r>
  <r>
    <x v="1"/>
    <x v="11"/>
    <s v="2191031000"/>
    <x v="47"/>
    <n v="16.68217054263566"/>
    <n v="224303.07368094777"/>
    <n v="163953.55506848902"/>
    <n v="60349.518612458749"/>
    <n v="26.905346245188266"/>
    <n v="3162744.086592257"/>
    <n v="1783979.0638311596"/>
    <n v="1378765.0227610974"/>
    <x v="0"/>
  </r>
  <r>
    <x v="1"/>
    <x v="11"/>
    <s v="2191032000"/>
    <x v="48"/>
    <n v="61.809388335704121"/>
    <n v="496197.18317132437"/>
    <n v="370355.83394627186"/>
    <n v="125841.34922505252"/>
    <n v="25.361157518220466"/>
    <n v="7606301.311819056"/>
    <n v="3962314.3139429763"/>
    <n v="3643986.9978760798"/>
    <x v="0"/>
  </r>
  <r>
    <x v="1"/>
    <x v="11"/>
    <s v="2191033000"/>
    <x v="49"/>
    <n v="32.318799142244465"/>
    <n v="285787.85083604057"/>
    <n v="214958.41112507111"/>
    <n v="70829.439710969455"/>
    <n v="24.783922585850242"/>
    <n v="4286221.2059060857"/>
    <n v="2346167.1342342263"/>
    <n v="1940054.0716718594"/>
    <x v="0"/>
  </r>
  <r>
    <x v="1"/>
    <x v="11"/>
    <s v="2191034000"/>
    <x v="50"/>
    <n v="9.1212938005390836"/>
    <n v="79012.563300822803"/>
    <n v="61121.684011960089"/>
    <n v="17890.879288862714"/>
    <n v="22.643081734669408"/>
    <n v="1207878.1259570089"/>
    <n v="1035470.8574809288"/>
    <n v="172407.26847608015"/>
    <x v="0"/>
  </r>
  <r>
    <x v="1"/>
    <x v="11"/>
    <s v="2191035000"/>
    <x v="51"/>
    <n v="47.765166340508806"/>
    <n v="160001.9430793637"/>
    <n v="125078.17279237587"/>
    <n v="34923.770286987827"/>
    <n v="21.827091355799997"/>
    <n v="2465481.5599488714"/>
    <n v="1578522.5413060642"/>
    <n v="886959.01864280715"/>
    <x v="0"/>
  </r>
  <r>
    <x v="1"/>
    <x v="11"/>
    <s v="2191036000"/>
    <x v="52"/>
    <n v="23.228003784295176"/>
    <n v="168249.81198926424"/>
    <n v="121300.06818578074"/>
    <n v="46949.743803483507"/>
    <n v="27.9047823283626"/>
    <n v="2380865.7552361032"/>
    <n v="2439584.1152049466"/>
    <n v="-58718.359968843404"/>
    <x v="0"/>
  </r>
  <r>
    <x v="2"/>
    <x v="11"/>
    <s v="2290611000"/>
    <x v="53"/>
    <n v="402.69753219656099"/>
    <n v="4246503.8110454911"/>
    <n v="2905574.8550279578"/>
    <n v="1340928.9560175333"/>
    <n v="31.577246028360349"/>
    <n v="57307963.236910269"/>
    <n v="25880071.671069734"/>
    <n v="31427891.565840535"/>
    <x v="1"/>
  </r>
  <r>
    <x v="2"/>
    <x v="11"/>
    <s v="2290612000"/>
    <x v="54"/>
    <n v="41.050691244239623"/>
    <n v="398103.51267841714"/>
    <n v="300074.82489418221"/>
    <n v="98028.687784234935"/>
    <n v="24.623919323068431"/>
    <n v="6190497.1578476448"/>
    <n v="6003233.5322268279"/>
    <n v="187263.62562081683"/>
    <x v="1"/>
  </r>
  <r>
    <x v="2"/>
    <x v="11"/>
    <s v="2290613000"/>
    <x v="55"/>
    <n v="46.959381044487436"/>
    <n v="492305.23013823992"/>
    <n v="333949.21323274961"/>
    <n v="158356.01690549031"/>
    <n v="32.16622680628921"/>
    <n v="6440262.6530013615"/>
    <n v="5783401.1160867391"/>
    <n v="656861.53691462241"/>
    <x v="1"/>
  </r>
  <r>
    <x v="2"/>
    <x v="11"/>
    <s v="2290614000"/>
    <x v="56"/>
    <n v="57.444314185228606"/>
    <n v="533637.76363923459"/>
    <n v="374375.99822723155"/>
    <n v="159261.76541200303"/>
    <n v="29.844545544507572"/>
    <n v="6535515.4948524889"/>
    <n v="5394023.4133202517"/>
    <n v="1141492.0815322371"/>
    <x v="1"/>
  </r>
  <r>
    <x v="2"/>
    <x v="11"/>
    <s v="2290615000"/>
    <x v="57"/>
    <n v="25.092532467532468"/>
    <n v="344867.52272433002"/>
    <n v="241979.0585474348"/>
    <n v="102888.46417689521"/>
    <n v="29.83419933663604"/>
    <n v="4599024.8088965565"/>
    <n v="3718891.7958815107"/>
    <n v="880133.01301504578"/>
    <x v="1"/>
  </r>
  <r>
    <x v="2"/>
    <x v="11"/>
    <s v="2290616000"/>
    <x v="58"/>
    <n v="48.757235676314238"/>
    <n v="284109.47326486441"/>
    <n v="205864.95317200798"/>
    <n v="78244.52009285643"/>
    <n v="27.540271429074121"/>
    <n v="3935610.9310201588"/>
    <n v="5346235.356867061"/>
    <n v="-1410624.4258469022"/>
    <x v="1"/>
  </r>
  <r>
    <x v="2"/>
    <x v="11"/>
    <s v="2290617000"/>
    <x v="59"/>
    <n v="57.301362088535754"/>
    <n v="255420.04688662905"/>
    <n v="187467.85584902001"/>
    <n v="67952.191037609038"/>
    <n v="26.604094653451515"/>
    <n v="2542308.5270994417"/>
    <n v="3519854.4359564949"/>
    <n v="-977545.90885705315"/>
    <x v="1"/>
  </r>
  <r>
    <x v="2"/>
    <x v="11"/>
    <s v="2290618000"/>
    <x v="60"/>
    <n v="29.409698996655514"/>
    <n v="254233.10714400379"/>
    <n v="191440.72257874248"/>
    <n v="62792.384565261309"/>
    <n v="24.698744105618857"/>
    <n v="4082081.1200333093"/>
    <n v="5257602.8759287586"/>
    <n v="-1175521.7558954493"/>
    <x v="1"/>
  </r>
  <r>
    <x v="2"/>
    <x v="11"/>
    <s v="2290619000"/>
    <x v="61"/>
    <n v="50.216450216450227"/>
    <n v="709881.37361704011"/>
    <n v="512762.68307745922"/>
    <n v="197118.69053958089"/>
    <n v="27.767835284254204"/>
    <n v="10305424.860956483"/>
    <n v="6738367.0481863981"/>
    <n v="3567057.8127700845"/>
    <x v="1"/>
  </r>
  <r>
    <x v="2"/>
    <x v="11"/>
    <s v="2290620000"/>
    <x v="62"/>
    <n v="12.240707964601768"/>
    <n v="111595.50566095411"/>
    <n v="87580.269174272427"/>
    <n v="24015.236486681679"/>
    <n v="21.519895756056702"/>
    <n v="1616355.6101615457"/>
    <n v="1529277.332082385"/>
    <n v="87078.278079160722"/>
    <x v="1"/>
  </r>
  <r>
    <x v="2"/>
    <x v="11"/>
    <s v="2290621000"/>
    <x v="63"/>
    <n v="16.862745098039216"/>
    <n v="134915.39498026029"/>
    <n v="100669.49652894108"/>
    <n v="34245.898451319212"/>
    <n v="25.383239960369082"/>
    <n v="2027245.9509386355"/>
    <n v="2239532.1717047445"/>
    <n v="-212286.22076610895"/>
    <x v="1"/>
  </r>
  <r>
    <x v="2"/>
    <x v="11"/>
    <s v="2290622000"/>
    <x v="64"/>
    <n v="132.25113392217716"/>
    <n v="1407168.5012771273"/>
    <n v="1053443.8231433288"/>
    <n v="353724.67813379853"/>
    <n v="25.137336275844913"/>
    <n v="22214247.429260816"/>
    <n v="11277685.244081777"/>
    <n v="10936562.18517904"/>
    <x v="1"/>
  </r>
  <r>
    <x v="2"/>
    <x v="11"/>
    <s v="2290623000"/>
    <x v="65"/>
    <n v="10.63973063973064"/>
    <n v="157401.13213025054"/>
    <n v="121405.14032701738"/>
    <n v="35995.991803233162"/>
    <n v="22.868953555839884"/>
    <n v="2428702.7162073688"/>
    <n v="2738166.0090131317"/>
    <n v="-309463.29280576296"/>
    <x v="1"/>
  </r>
  <r>
    <x v="2"/>
    <x v="11"/>
    <s v="2290624000"/>
    <x v="66"/>
    <n v="67.567695214105782"/>
    <n v="1027111.1630606207"/>
    <n v="751321.22857210075"/>
    <n v="275789.93448851991"/>
    <n v="26.851030775160861"/>
    <n v="14909139.405661581"/>
    <n v="9597211.1320446748"/>
    <n v="5311928.2736169063"/>
    <x v="1"/>
  </r>
  <r>
    <x v="2"/>
    <x v="11"/>
    <s v="2290625000"/>
    <x v="67"/>
    <n v="33.538899430740031"/>
    <n v="241879.17454936978"/>
    <n v="168779.4712130515"/>
    <n v="73099.703336318285"/>
    <n v="30.221577972765058"/>
    <n v="3189550.8711433695"/>
    <n v="3955758.6030569398"/>
    <n v="-766207.73191357031"/>
    <x v="1"/>
  </r>
  <r>
    <x v="2"/>
    <x v="11"/>
    <s v="2290626000"/>
    <x v="68"/>
    <n v="31.038139534883719"/>
    <n v="334634.2517234456"/>
    <n v="238610.49279560818"/>
    <n v="96023.758927837422"/>
    <n v="28.69513758179037"/>
    <n v="4639939.9528990192"/>
    <n v="4081989.4828613261"/>
    <n v="557950.47003769316"/>
    <x v="1"/>
  </r>
  <r>
    <x v="2"/>
    <x v="11"/>
    <s v="2290627000"/>
    <x v="69"/>
    <n v="17.477477477477478"/>
    <n v="147453.42269528806"/>
    <n v="113019.15907597737"/>
    <n v="34434.263619310688"/>
    <n v="23.352637727826071"/>
    <n v="2274107.0184391765"/>
    <n v="2406760.804950187"/>
    <n v="-132653.78651101049"/>
    <x v="1"/>
  </r>
  <r>
    <x v="2"/>
    <x v="11"/>
    <s v="2290628000"/>
    <x v="70"/>
    <n v="37.07386363636364"/>
    <n v="229206.58089646359"/>
    <n v="175090.96569085089"/>
    <n v="54115.615205612703"/>
    <n v="23.609974457957481"/>
    <n v="3386864.9742902662"/>
    <n v="2811506.8269372163"/>
    <n v="575358.14735304983"/>
    <x v="1"/>
  </r>
  <r>
    <x v="2"/>
    <x v="11"/>
    <s v="2290629000"/>
    <x v="71"/>
    <n v="89.210297946196121"/>
    <n v="944124.15236508858"/>
    <n v="690589.2405294833"/>
    <n v="253534.91183560528"/>
    <n v="26.853980083073274"/>
    <n v="14326542.635201858"/>
    <n v="9816538.5577204153"/>
    <n v="4510004.0774814431"/>
    <x v="1"/>
  </r>
  <r>
    <x v="2"/>
    <x v="11"/>
    <s v="2290630000"/>
    <x v="72"/>
    <n v="30.570605187319877"/>
    <n v="184277.21582609351"/>
    <n v="136385.41599023165"/>
    <n v="47891.799835861864"/>
    <n v="25.988996860609408"/>
    <n v="2682020.8591219722"/>
    <n v="2778976.8947364846"/>
    <n v="-96956.035614512395"/>
    <x v="1"/>
  </r>
  <r>
    <x v="2"/>
    <x v="11"/>
    <s v="2290631000"/>
    <x v="73"/>
    <n v="11.365853658536587"/>
    <n v="115454.9312035085"/>
    <n v="78954.015753412459"/>
    <n v="36500.915450096043"/>
    <n v="31.614860508432606"/>
    <n v="1691048.6109332654"/>
    <n v="2969105.4615051011"/>
    <n v="-1278056.8505718356"/>
    <x v="1"/>
  </r>
  <r>
    <x v="2"/>
    <x v="11"/>
    <s v="2290632000"/>
    <x v="74"/>
    <n v="29.863603732950462"/>
    <n v="293723.06082451041"/>
    <n v="203787.15188145649"/>
    <n v="89935.908943053917"/>
    <n v="30.619287668661325"/>
    <n v="3984515.9470250728"/>
    <n v="3288890.72924001"/>
    <n v="695625.21778506273"/>
    <x v="1"/>
  </r>
  <r>
    <x v="3"/>
    <x v="11"/>
    <s v="2290711000"/>
    <x v="75"/>
    <n v="271.69607429295064"/>
    <n v="2749581.6150083337"/>
    <n v="2104331.6620771913"/>
    <n v="645249.95293114241"/>
    <n v="23.467204952531905"/>
    <n v="45221158.734084502"/>
    <n v="11645571.004614113"/>
    <n v="33575587.729470387"/>
    <x v="1"/>
  </r>
  <r>
    <x v="3"/>
    <x v="11"/>
    <s v="2290712000"/>
    <x v="76"/>
    <n v="79.795465508924266"/>
    <n v="334763.95739778271"/>
    <n v="267059.70943813917"/>
    <n v="67704.247959643544"/>
    <n v="20.224473532314615"/>
    <n v="5651600.5043360246"/>
    <n v="4178714.9011978009"/>
    <n v="1472885.6031382238"/>
    <x v="1"/>
  </r>
  <r>
    <x v="3"/>
    <x v="11"/>
    <s v="2290713000"/>
    <x v="77"/>
    <n v="10.949932341001354"/>
    <n v="200840.46141260504"/>
    <n v="153475.07479561126"/>
    <n v="47365.386616993783"/>
    <n v="23.583587830784111"/>
    <n v="3092546.117619989"/>
    <n v="1955961.8248125284"/>
    <n v="1136584.2928074605"/>
    <x v="1"/>
  </r>
  <r>
    <x v="3"/>
    <x v="11"/>
    <s v="2290714000"/>
    <x v="78"/>
    <n v="17.052472250252272"/>
    <n v="189128.59228956426"/>
    <n v="151147.14628086516"/>
    <n v="37981.446008699102"/>
    <n v="20.082339507158085"/>
    <n v="3103413.1593921776"/>
    <n v="1998190.5224038437"/>
    <n v="1105222.6369883339"/>
    <x v="1"/>
  </r>
  <r>
    <x v="3"/>
    <x v="11"/>
    <s v="2290715000"/>
    <x v="79"/>
    <n v="38.982118294360376"/>
    <n v="321808.97697461088"/>
    <n v="251455.67998660626"/>
    <n v="70353.296988004615"/>
    <n v="21.861819284660644"/>
    <n v="5251048.5438146684"/>
    <n v="2735785.4699115073"/>
    <n v="2515263.0739031611"/>
    <x v="1"/>
  </r>
  <r>
    <x v="3"/>
    <x v="11"/>
    <s v="2290716000"/>
    <x v="80"/>
    <n v="66.341463414634148"/>
    <n v="671145.00848661957"/>
    <n v="523790.88955674222"/>
    <n v="147354.11892987735"/>
    <n v="21.955630611356192"/>
    <n v="10880198.808823776"/>
    <n v="3638244.6137383524"/>
    <n v="7241954.1950854231"/>
    <x v="1"/>
  </r>
  <r>
    <x v="3"/>
    <x v="11"/>
    <s v="2290717000"/>
    <x v="81"/>
    <n v="29.060542797494787"/>
    <n v="206668.06384101382"/>
    <n v="162235.18504453872"/>
    <n v="44432.878796475095"/>
    <n v="21.499634714077807"/>
    <n v="3275301.8037074194"/>
    <n v="1794958.2002302217"/>
    <n v="1480343.6034771977"/>
    <x v="1"/>
  </r>
  <r>
    <x v="3"/>
    <x v="11"/>
    <s v="2290718000"/>
    <x v="82"/>
    <n v="10.071428571428571"/>
    <n v="88350.280831276643"/>
    <n v="70216.897033046393"/>
    <n v="18133.38379823025"/>
    <n v="20.524421232864832"/>
    <n v="1387750.4106664134"/>
    <n v="1339138.750858322"/>
    <n v="48611.659808091354"/>
    <x v="1"/>
  </r>
  <r>
    <x v="3"/>
    <x v="11"/>
    <s v="2290719000"/>
    <x v="83"/>
    <n v="22.102897102897103"/>
    <n v="211046.16975001837"/>
    <n v="167032.66810310146"/>
    <n v="44013.501646916906"/>
    <n v="20.854916106295775"/>
    <n v="3337500.7421510033"/>
    <n v="1736103.6788833949"/>
    <n v="1601397.0632676084"/>
    <x v="1"/>
  </r>
  <r>
    <x v="3"/>
    <x v="11"/>
    <s v="2290720000"/>
    <x v="84"/>
    <n v="51.747808877579871"/>
    <n v="625923.36200237251"/>
    <n v="501388.9309051467"/>
    <n v="124534.43109722581"/>
    <n v="19.89611486921202"/>
    <n v="10641918.272234499"/>
    <n v="4770021.8524930244"/>
    <n v="5871896.419741475"/>
    <x v="1"/>
  </r>
  <r>
    <x v="3"/>
    <x v="11"/>
    <s v="2290721000"/>
    <x v="85"/>
    <n v="17.15602836879432"/>
    <n v="191845.04773708893"/>
    <n v="149746.82685927302"/>
    <n v="42098.220877815911"/>
    <n v="21.943866351717752"/>
    <n v="3104371.0838660775"/>
    <n v="1980948.1414039249"/>
    <n v="1123422.9424621526"/>
    <x v="1"/>
  </r>
  <r>
    <x v="3"/>
    <x v="11"/>
    <s v="2290722000"/>
    <x v="86"/>
    <n v="17.548500881834219"/>
    <n v="108147.07556662243"/>
    <n v="85602.348329611777"/>
    <n v="22544.727237010651"/>
    <n v="20.846358645289769"/>
    <n v="1632556.4578130282"/>
    <n v="1141338.6598623835"/>
    <n v="491217.79795064474"/>
    <x v="1"/>
  </r>
  <r>
    <x v="3"/>
    <x v="11"/>
    <s v="2290723000"/>
    <x v="87"/>
    <n v="13.356382978723405"/>
    <n v="175022.99042220713"/>
    <n v="138256.69320268679"/>
    <n v="36766.297219520347"/>
    <n v="21.006552985313061"/>
    <n v="2709541.4040765222"/>
    <n v="2125126.5391395069"/>
    <n v="584414.86493701534"/>
    <x v="1"/>
  </r>
  <r>
    <x v="3"/>
    <x v="11"/>
    <s v="2290724000"/>
    <x v="88"/>
    <n v="84.090447154471534"/>
    <n v="695942.74618975027"/>
    <n v="555652.67439038854"/>
    <n v="140290.07179936173"/>
    <n v="20.158277755956572"/>
    <n v="11938488.276446227"/>
    <n v="5250253.021767878"/>
    <n v="6688235.254678349"/>
    <x v="1"/>
  </r>
  <r>
    <x v="3"/>
    <x v="11"/>
    <s v="2290725000"/>
    <x v="89"/>
    <n v="26.581847649918963"/>
    <n v="205785.20661989777"/>
    <n v="162498.05995884541"/>
    <n v="43287.146661052364"/>
    <n v="21.035111013109553"/>
    <n v="3462754.2394544757"/>
    <n v="2141838.6312795994"/>
    <n v="1320915.6081748763"/>
    <x v="1"/>
  </r>
  <r>
    <x v="3"/>
    <x v="11"/>
    <s v="2290726000"/>
    <x v="90"/>
    <n v="21.45436893203884"/>
    <n v="247711.69192323374"/>
    <n v="197829.90440957743"/>
    <n v="49881.787513656309"/>
    <n v="20.137033955229999"/>
    <n v="4131204.8557439223"/>
    <n v="2290241.7259763279"/>
    <n v="1840963.1297675944"/>
    <x v="1"/>
  </r>
  <r>
    <x v="3"/>
    <x v="11"/>
    <s v="2290727000"/>
    <x v="91"/>
    <n v="45.394209354120271"/>
    <n v="418229.24814264069"/>
    <n v="320782.27167931624"/>
    <n v="97446.976463324449"/>
    <n v="23.29989518812642"/>
    <n v="7499244.5164421098"/>
    <n v="2568508.7704510908"/>
    <n v="4930735.7459910195"/>
    <x v="1"/>
  </r>
  <r>
    <x v="3"/>
    <x v="11"/>
    <s v="2290728000"/>
    <x v="92"/>
    <n v="16.872296601441814"/>
    <n v="261627.41799077974"/>
    <n v="202351.20825326344"/>
    <n v="59276.209737516299"/>
    <n v="22.656726956501672"/>
    <n v="3906289.5032614507"/>
    <n v="2122524.3452158617"/>
    <n v="1783765.158045589"/>
    <x v="1"/>
  </r>
  <r>
    <x v="3"/>
    <x v="11"/>
    <s v="2290729000"/>
    <x v="93"/>
    <n v="4.7125000000000004"/>
    <n v="89925.69371077203"/>
    <n v="70776.776235261466"/>
    <n v="19148.917475510563"/>
    <n v="21.294155969593316"/>
    <n v="1348395.202458167"/>
    <n v="1056658.6986011446"/>
    <n v="291736.50385702238"/>
    <x v="1"/>
  </r>
  <r>
    <x v="3"/>
    <x v="11"/>
    <s v="2290730000"/>
    <x v="94"/>
    <n v="9.2307692307692317"/>
    <n v="120945.12922515465"/>
    <n v="92603.669123423271"/>
    <n v="28341.460101731383"/>
    <n v="23.43332078216244"/>
    <n v="1814459.6317957451"/>
    <n v="1113574.2202769406"/>
    <n v="700885.4115188045"/>
    <x v="1"/>
  </r>
  <r>
    <x v="4"/>
    <x v="11"/>
    <s v="2390111000"/>
    <x v="95"/>
    <n v="261.20678867511339"/>
    <n v="5167629.1111009214"/>
    <n v="3826895.1862330181"/>
    <n v="1340733.9248679033"/>
    <n v="25.944855871869464"/>
    <n v="83730243.377876177"/>
    <n v="81300810.505964801"/>
    <n v="2429432.8719113767"/>
    <x v="2"/>
  </r>
  <r>
    <x v="4"/>
    <x v="11"/>
    <s v="2390112000"/>
    <x v="96"/>
    <n v="214.50740423448781"/>
    <n v="1204213.9109759554"/>
    <n v="909453.71543813916"/>
    <n v="294760.19553781627"/>
    <n v="24.477394991968477"/>
    <n v="21054460.973189775"/>
    <n v="8287422.1062045228"/>
    <n v="12767038.866985252"/>
    <x v="2"/>
  </r>
  <r>
    <x v="4"/>
    <x v="11"/>
    <s v="2390113000"/>
    <x v="97"/>
    <n v="291.93063583815035"/>
    <n v="1675919.4201789782"/>
    <n v="1365461.0009929372"/>
    <n v="310458.41918604099"/>
    <n v="18.524662668619584"/>
    <n v="33260492.908784665"/>
    <n v="11764824.347122226"/>
    <n v="21495668.561662439"/>
    <x v="2"/>
  </r>
  <r>
    <x v="4"/>
    <x v="11"/>
    <s v="2390114000"/>
    <x v="98"/>
    <n v="120.94095940959409"/>
    <n v="1729912.6685134377"/>
    <n v="1376922.8254834646"/>
    <n v="352989.8430299731"/>
    <n v="20.4050672299722"/>
    <n v="29666425.497304723"/>
    <n v="18439665.048072107"/>
    <n v="11226760.449232616"/>
    <x v="2"/>
  </r>
  <r>
    <x v="4"/>
    <x v="11"/>
    <s v="2390115000"/>
    <x v="99"/>
    <n v="222.75370150221548"/>
    <n v="2437772.6684339559"/>
    <n v="1968433.6531841583"/>
    <n v="469339.01524979761"/>
    <n v="19.25278026647598"/>
    <n v="44667006.473264337"/>
    <n v="35951889.488739416"/>
    <n v="8715116.9845249206"/>
    <x v="2"/>
  </r>
  <r>
    <x v="4"/>
    <x v="11"/>
    <s v="2390116000"/>
    <x v="100"/>
    <n v="287.57980966148654"/>
    <n v="5158174.1059779786"/>
    <n v="3906564.6282760357"/>
    <n v="1251609.4777019429"/>
    <n v="24.264583784626641"/>
    <n v="96340161.44716759"/>
    <n v="54547059.624929354"/>
    <n v="41793101.822238237"/>
    <x v="2"/>
  </r>
  <r>
    <x v="4"/>
    <x v="11"/>
    <s v="2390117000"/>
    <x v="101"/>
    <n v="75.682451253481887"/>
    <n v="1057212.0129662501"/>
    <n v="878057.98743476719"/>
    <n v="179154.02553148288"/>
    <n v="16.945893854235091"/>
    <n v="20011235.39756899"/>
    <n v="14811650.711971618"/>
    <n v="5199584.6855973713"/>
    <x v="2"/>
  </r>
  <r>
    <x v="4"/>
    <x v="11"/>
    <s v="2390118000"/>
    <x v="102"/>
    <n v="125.20904180836168"/>
    <n v="1281910.2902211761"/>
    <n v="1072968.9408334736"/>
    <n v="208941.34938770253"/>
    <n v="16.299217736340392"/>
    <n v="27848478.258828744"/>
    <n v="16325062.495125618"/>
    <n v="11523415.763703126"/>
    <x v="2"/>
  </r>
  <r>
    <x v="4"/>
    <x v="11"/>
    <s v="2390119000"/>
    <x v="103"/>
    <n v="292.07464857004362"/>
    <n v="2135480.2863401757"/>
    <n v="1652202.9015697762"/>
    <n v="483277.38477039943"/>
    <n v="22.630852078651067"/>
    <n v="34952843.054538295"/>
    <n v="20254688.982501879"/>
    <n v="14698154.072036415"/>
    <x v="2"/>
  </r>
  <r>
    <x v="4"/>
    <x v="11"/>
    <s v="2390120000"/>
    <x v="104"/>
    <n v="73.171140939597322"/>
    <n v="586806.26683029137"/>
    <n v="475011.37815011072"/>
    <n v="111794.88868018065"/>
    <n v="19.051413558354607"/>
    <n v="9726401.3231261894"/>
    <n v="3930800.6092270012"/>
    <n v="5795600.7138991877"/>
    <x v="2"/>
  </r>
  <r>
    <x v="4"/>
    <x v="11"/>
    <s v="2390121000"/>
    <x v="105"/>
    <n v="215.11749638044327"/>
    <n v="2301821.5306501095"/>
    <n v="1886612.9395348001"/>
    <n v="415208.59111530939"/>
    <n v="18.038261680437099"/>
    <n v="38836806.152694233"/>
    <n v="20602242.635086399"/>
    <n v="18234563.517607834"/>
    <x v="2"/>
  </r>
  <r>
    <x v="4"/>
    <x v="11"/>
    <s v="2390122000"/>
    <x v="106"/>
    <n v="414.53771289537713"/>
    <n v="2460686.1122773555"/>
    <n v="1929957.6020262286"/>
    <n v="530728.51025112695"/>
    <n v="21.568314121947875"/>
    <n v="39771400.880244114"/>
    <n v="29122552.102567326"/>
    <n v="10648848.777676787"/>
    <x v="2"/>
  </r>
  <r>
    <x v="4"/>
    <x v="11"/>
    <s v="2390123000"/>
    <x v="107"/>
    <n v="53.374233128834362"/>
    <n v="505619.59648212936"/>
    <n v="391785.23009980604"/>
    <n v="113834.36638232332"/>
    <n v="22.513835930080823"/>
    <n v="8562010.9893670585"/>
    <n v="3503663.5827684775"/>
    <n v="5058347.406598581"/>
    <x v="2"/>
  </r>
  <r>
    <x v="4"/>
    <x v="11"/>
    <s v="2390124000"/>
    <x v="108"/>
    <n v="112.8056999807433"/>
    <n v="1304670.505741332"/>
    <n v="1005918.8425301473"/>
    <n v="298751.66321118467"/>
    <n v="22.898629339476777"/>
    <n v="19429781.596781973"/>
    <n v="9597286.289826069"/>
    <n v="9832495.3069559038"/>
    <x v="2"/>
  </r>
  <r>
    <x v="4"/>
    <x v="11"/>
    <s v="2390125000"/>
    <x v="109"/>
    <n v="34.87574978577549"/>
    <n v="393352.38477593387"/>
    <n v="273839.68998517463"/>
    <n v="119512.69479075924"/>
    <n v="30.383111788895729"/>
    <n v="5147513.1788380789"/>
    <n v="3914635.094602691"/>
    <n v="1232878.0842353879"/>
    <x v="2"/>
  </r>
  <r>
    <x v="4"/>
    <x v="11"/>
    <s v="2390126000"/>
    <x v="110"/>
    <n v="31.987513007284079"/>
    <n v="660408.64450079238"/>
    <n v="529117.80852199183"/>
    <n v="131290.83597880055"/>
    <n v="19.880241888421104"/>
    <n v="10642052.553236451"/>
    <n v="4627038.4616014538"/>
    <n v="6015014.0916349972"/>
    <x v="2"/>
  </r>
  <r>
    <x v="4"/>
    <x v="11"/>
    <s v="2390127000"/>
    <x v="111"/>
    <n v="8.8235294117647065"/>
    <n v="85438.407263608373"/>
    <n v="65987.899124491101"/>
    <n v="19450.508139117272"/>
    <n v="22.765532226163138"/>
    <n v="1219503.9288832867"/>
    <n v="1841683.7528944565"/>
    <n v="-622179.82401116984"/>
    <x v="2"/>
  </r>
  <r>
    <x v="4"/>
    <x v="11"/>
    <s v="2390128000"/>
    <x v="112"/>
    <n v="43.305139882888739"/>
    <n v="384025.98216622754"/>
    <n v="311603.41110614961"/>
    <n v="72422.571060077928"/>
    <n v="18.858768526950726"/>
    <n v="6453547.3862106642"/>
    <n v="3423820.1412986354"/>
    <n v="3029727.2449120288"/>
    <x v="2"/>
  </r>
  <r>
    <x v="4"/>
    <x v="11"/>
    <s v="2390129000"/>
    <x v="113"/>
    <n v="7.9217603911980454"/>
    <n v="135052.20853643276"/>
    <n v="112332.30168614062"/>
    <n v="22719.906850292144"/>
    <n v="16.823054651611301"/>
    <n v="2241503.6278373501"/>
    <n v="1307449.323980391"/>
    <n v="934054.3038569591"/>
    <x v="2"/>
  </r>
  <r>
    <x v="4"/>
    <x v="11"/>
    <s v="2390130000"/>
    <x v="114"/>
    <n v="54.827136333985649"/>
    <n v="472426.10868922429"/>
    <n v="387779.89923489065"/>
    <n v="84646.209454333642"/>
    <n v="17.917343664428248"/>
    <n v="7946717.2825165763"/>
    <n v="3672627.955374992"/>
    <n v="4274089.3271415848"/>
    <x v="2"/>
  </r>
  <r>
    <x v="4"/>
    <x v="11"/>
    <s v="2390131000"/>
    <x v="115"/>
    <n v="142.20178212129923"/>
    <n v="821514.6487634097"/>
    <n v="646596.27969499188"/>
    <n v="174918.36906841781"/>
    <n v="21.292178944309128"/>
    <n v="12808371.44700598"/>
    <n v="6552146.7679505562"/>
    <n v="6256224.6790554235"/>
    <x v="2"/>
  </r>
  <r>
    <x v="4"/>
    <x v="11"/>
    <s v="2390132000"/>
    <x v="116"/>
    <n v="96.181374542496954"/>
    <n v="351238.85029372718"/>
    <n v="267295.10158078268"/>
    <n v="83943.748712944507"/>
    <n v="23.899334781088612"/>
    <n v="5652812.7733321087"/>
    <n v="2094919.2431218883"/>
    <n v="3557893.5302102203"/>
    <x v="2"/>
  </r>
  <r>
    <x v="5"/>
    <x v="11"/>
    <s v="2390811000"/>
    <x v="117"/>
    <n v="177.83901292596943"/>
    <n v="2470246.4337387974"/>
    <n v="1554020.4820381091"/>
    <n v="916225.95170068834"/>
    <n v="37.09046754148941"/>
    <n v="29209078.577962253"/>
    <n v="7092984.0943325758"/>
    <n v="22116094.483629677"/>
    <x v="2"/>
  </r>
  <r>
    <x v="5"/>
    <x v="11"/>
    <s v="2390812000"/>
    <x v="118"/>
    <n v="36.666666666666664"/>
    <n v="150701.44697153816"/>
    <n v="118693.53838391532"/>
    <n v="32007.908587622835"/>
    <n v="21.239284181304459"/>
    <n v="2595731.3185994737"/>
    <n v="1461824.049957023"/>
    <n v="1133907.2686424507"/>
    <x v="2"/>
  </r>
  <r>
    <x v="5"/>
    <x v="11"/>
    <s v="2390813000"/>
    <x v="119"/>
    <n v="12.10677808727948"/>
    <n v="231174.16139739394"/>
    <n v="187918.16486016044"/>
    <n v="43255.996537233499"/>
    <n v="18.71143222744319"/>
    <n v="3417193.9629614358"/>
    <n v="1174304.6038265894"/>
    <n v="2242889.3591348464"/>
    <x v="2"/>
  </r>
  <r>
    <x v="5"/>
    <x v="11"/>
    <s v="2390814000"/>
    <x v="120"/>
    <n v="13.759016393442625"/>
    <n v="170588.14087238326"/>
    <n v="136192.80134128692"/>
    <n v="34395.339531096339"/>
    <n v="20.162796402610098"/>
    <n v="2604894.5056873974"/>
    <n v="1426653.8606098825"/>
    <n v="1178240.6450775149"/>
    <x v="2"/>
  </r>
  <r>
    <x v="5"/>
    <x v="11"/>
    <s v="2390815000"/>
    <x v="121"/>
    <n v="21.649063032367977"/>
    <n v="259591.43845160512"/>
    <n v="222374.53058698203"/>
    <n v="37216.907864623092"/>
    <n v="14.33672392533906"/>
    <n v="4190180.8045593644"/>
    <n v="2215420.3224835503"/>
    <n v="1974760.4820758142"/>
    <x v="2"/>
  </r>
  <r>
    <x v="5"/>
    <x v="11"/>
    <s v="2390816000"/>
    <x v="122"/>
    <n v="13.248355263157896"/>
    <n v="390043.19638042711"/>
    <n v="293217.29304122779"/>
    <n v="96825.903339199314"/>
    <n v="24.82440515248997"/>
    <n v="5595309.4214926548"/>
    <n v="1921245.4040750694"/>
    <n v="3674064.0174175855"/>
    <x v="2"/>
  </r>
  <r>
    <x v="5"/>
    <x v="11"/>
    <s v="2390817000"/>
    <x v="123"/>
    <n v="3.9349112426035502"/>
    <n v="112865.25790963729"/>
    <n v="97228.635101252745"/>
    <n v="15636.622808384549"/>
    <n v="13.854239203443466"/>
    <n v="1894460.9427257306"/>
    <n v="1365433.3272797863"/>
    <n v="529027.61544594425"/>
    <x v="2"/>
  </r>
  <r>
    <x v="5"/>
    <x v="11"/>
    <s v="2390818000"/>
    <x v="124"/>
    <n v="4.5043103448275863"/>
    <n v="110904.27335214893"/>
    <n v="96328.664913257118"/>
    <n v="14575.60843889181"/>
    <n v="13.142512906252577"/>
    <n v="1738319.113202146"/>
    <n v="1139674.3487900214"/>
    <n v="598644.76441212464"/>
    <x v="2"/>
  </r>
  <r>
    <x v="5"/>
    <x v="11"/>
    <s v="2390822000"/>
    <x v="125"/>
    <n v="83.482346241457861"/>
    <n v="912049.21789443004"/>
    <n v="741128.46066206228"/>
    <n v="170920.75723236776"/>
    <n v="18.740299742480772"/>
    <n v="15571424.736251583"/>
    <n v="6839611.6918687494"/>
    <n v="8731813.0443828329"/>
    <x v="2"/>
  </r>
  <r>
    <x v="5"/>
    <x v="11"/>
    <s v="2390823000"/>
    <x v="126"/>
    <n v="16.68292682926829"/>
    <n v="146831.36516010869"/>
    <n v="121228.22113565409"/>
    <n v="25603.144024454596"/>
    <n v="17.437108206776031"/>
    <n v="2289347.6145686102"/>
    <n v="1466329.9388891133"/>
    <n v="823017.67567949696"/>
    <x v="2"/>
  </r>
  <r>
    <x v="5"/>
    <x v="11"/>
    <s v="2390824000"/>
    <x v="127"/>
    <n v="5.7278835386338196"/>
    <n v="131626.93977928581"/>
    <n v="108061.40993290978"/>
    <n v="23565.529846376026"/>
    <n v="17.903272602015281"/>
    <n v="1988718.7157566643"/>
    <n v="987907.05730912636"/>
    <n v="1000811.6584475379"/>
    <x v="2"/>
  </r>
  <r>
    <x v="5"/>
    <x v="11"/>
    <s v="2390825000"/>
    <x v="128"/>
    <n v="31.715436241610739"/>
    <n v="267344.80229167512"/>
    <n v="220950.12965368931"/>
    <n v="46394.672637985816"/>
    <n v="17.353871195658741"/>
    <n v="4256510.0073857876"/>
    <n v="1926503.9920134784"/>
    <n v="2330006.0153723089"/>
    <x v="2"/>
  </r>
  <r>
    <x v="5"/>
    <x v="11"/>
    <s v="2390826000"/>
    <x v="129"/>
    <n v="27.80745341614907"/>
    <n v="292177.35790496669"/>
    <n v="220532.24045912782"/>
    <n v="71645.11744583887"/>
    <n v="24.52110524907344"/>
    <n v="3901129.2917595766"/>
    <n v="1619028.3309377737"/>
    <n v="2282100.9608218027"/>
    <x v="2"/>
  </r>
  <r>
    <x v="5"/>
    <x v="11"/>
    <s v="2390827000"/>
    <x v="130"/>
    <n v="88.505185934733106"/>
    <n v="913276.3078187108"/>
    <n v="759666.38656509551"/>
    <n v="153609.92125361529"/>
    <n v="16.819654680465828"/>
    <n v="16818319.519884855"/>
    <n v="6122037.3929565949"/>
    <n v="10696282.126928259"/>
    <x v="2"/>
  </r>
  <r>
    <x v="5"/>
    <x v="11"/>
    <s v="2390828000"/>
    <x v="131"/>
    <n v="14.136034732272069"/>
    <n v="167789.5449692698"/>
    <n v="141546.09950394946"/>
    <n v="26243.445465320343"/>
    <n v="15.640691718978534"/>
    <n v="2463692.4083508393"/>
    <n v="983896.37986759213"/>
    <n v="1479796.0284832472"/>
    <x v="2"/>
  </r>
  <r>
    <x v="5"/>
    <x v="11"/>
    <s v="2390829000"/>
    <x v="132"/>
    <n v="9.6741911211437177"/>
    <n v="200126.87712265612"/>
    <n v="165776.71893299455"/>
    <n v="34350.158189661568"/>
    <n v="17.16419037939049"/>
    <n v="2909832.2091946015"/>
    <n v="1491330.8054703963"/>
    <n v="1418501.4037242052"/>
    <x v="2"/>
  </r>
  <r>
    <x v="5"/>
    <x v="11"/>
    <s v="2390830000"/>
    <x v="133"/>
    <n v="71.731333182946088"/>
    <n v="913323.38665849098"/>
    <n v="750961.5998001796"/>
    <n v="162361.78685831139"/>
    <n v="17.77703157830355"/>
    <n v="14111307.779741349"/>
    <n v="3707514.2375210053"/>
    <n v="10403793.542220343"/>
    <x v="2"/>
  </r>
  <r>
    <x v="5"/>
    <x v="11"/>
    <s v="2390831000"/>
    <x v="134"/>
    <n v="10.970810810810812"/>
    <n v="117439.67561921894"/>
    <n v="99471.772826893779"/>
    <n v="17967.902792325156"/>
    <n v="15.299687007467108"/>
    <n v="1902633.6346574016"/>
    <n v="913686.80876885168"/>
    <n v="988946.82588854991"/>
    <x v="2"/>
  </r>
  <r>
    <x v="5"/>
    <x v="11"/>
    <s v="2390832000"/>
    <x v="135"/>
    <n v="103.20925189736178"/>
    <n v="593641.38669296668"/>
    <n v="419130.87661665905"/>
    <n v="174510.51007630763"/>
    <n v="29.396621257905164"/>
    <n v="7865851.3645363366"/>
    <n v="3812560.4918449502"/>
    <n v="4053290.8726913864"/>
    <x v="2"/>
  </r>
  <r>
    <x v="5"/>
    <x v="11"/>
    <n v="2390833000"/>
    <x v="136"/>
    <n v="25.374931581828136"/>
    <n v="255238.01504274638"/>
    <n v="198017.57257325234"/>
    <n v="57220.442469494039"/>
    <n v="22.418463981515824"/>
    <n v="2708914.3699946045"/>
    <n v="1585404.0008840312"/>
    <n v="1123510.3691105733"/>
    <x v="2"/>
  </r>
  <r>
    <x v="6"/>
    <x v="11"/>
    <s v="2490211000"/>
    <x v="137"/>
    <n v="48.304093567251464"/>
    <n v="515587.51502205123"/>
    <n v="364544.46744085831"/>
    <n v="151043.04758119292"/>
    <n v="29.295326822398511"/>
    <n v="7138475.350590704"/>
    <n v="4763365.3984349202"/>
    <n v="2375109.9521557838"/>
    <x v="3"/>
  </r>
  <r>
    <x v="6"/>
    <x v="11"/>
    <s v="2490212000"/>
    <x v="138"/>
    <n v="77.854500616522813"/>
    <n v="1424857.9110158037"/>
    <n v="970847.2082178694"/>
    <n v="454010.7027979343"/>
    <n v="31.863577363602722"/>
    <n v="21513648.182189893"/>
    <n v="7089172.9352863515"/>
    <n v="14424475.246903542"/>
    <x v="3"/>
  </r>
  <r>
    <x v="6"/>
    <x v="11"/>
    <s v="2490213000"/>
    <x v="139"/>
    <n v="20.327272727272728"/>
    <n v="728757.66752240586"/>
    <n v="497374.1896695912"/>
    <n v="231383.47785281466"/>
    <n v="31.7504004643218"/>
    <n v="11124229.870794669"/>
    <n v="3728902.6258065063"/>
    <n v="7395327.2449881621"/>
    <x v="3"/>
  </r>
  <r>
    <x v="6"/>
    <x v="11"/>
    <s v="2490214000"/>
    <x v="140"/>
    <n v="10.358565737051793"/>
    <n v="124479.71931773875"/>
    <n v="85134.680244281961"/>
    <n v="39345.039073456792"/>
    <n v="31.607589805876113"/>
    <n v="1573958.9663325842"/>
    <n v="1207149.0429381581"/>
    <n v="366809.923394426"/>
    <x v="3"/>
  </r>
  <r>
    <x v="6"/>
    <x v="11"/>
    <s v="2490215000"/>
    <x v="141"/>
    <n v="184.28115015974441"/>
    <n v="1848398.1927953877"/>
    <n v="1336894.2638228331"/>
    <n v="511503.92897255463"/>
    <n v="27.672821309081243"/>
    <n v="26631571.563250616"/>
    <n v="7826546.6153744161"/>
    <n v="18805024.9478762"/>
    <x v="3"/>
  </r>
  <r>
    <x v="6"/>
    <x v="11"/>
    <s v="2490216000"/>
    <x v="142"/>
    <n v="16.052631578947366"/>
    <n v="501999.29721301526"/>
    <n v="342550.63633436162"/>
    <n v="159448.66087865364"/>
    <n v="31.762725916923777"/>
    <n v="6393687.1622652011"/>
    <n v="4182973.5250489488"/>
    <n v="2210713.6372162523"/>
    <x v="3"/>
  </r>
  <r>
    <x v="6"/>
    <x v="11"/>
    <s v="2490217000"/>
    <x v="143"/>
    <n v="16.446370530877569"/>
    <n v="278386.69912361342"/>
    <n v="193674.45592814233"/>
    <n v="84712.243195471092"/>
    <n v="30.429702087834265"/>
    <n v="3894634.0874588476"/>
    <n v="2797362.579975653"/>
    <n v="1097271.5074831946"/>
    <x v="3"/>
  </r>
  <r>
    <x v="6"/>
    <x v="11"/>
    <s v="2490218000"/>
    <x v="144"/>
    <n v="15.670103092783505"/>
    <n v="316741.06581100216"/>
    <n v="212897.29320744146"/>
    <n v="103843.7726035607"/>
    <n v="32.785067619089141"/>
    <n v="4312579.5607091459"/>
    <n v="2986232.677468841"/>
    <n v="1326346.8832403049"/>
    <x v="3"/>
  </r>
  <r>
    <x v="6"/>
    <x v="11"/>
    <s v="2490220000"/>
    <x v="145"/>
    <n v="23.533568904593643"/>
    <n v="433115.66207509226"/>
    <n v="251721.05180913373"/>
    <n v="181394.61026595853"/>
    <n v="41.881332435978472"/>
    <n v="5119324.0624629762"/>
    <n v="2486620.1539978911"/>
    <n v="2632703.9084650851"/>
    <x v="3"/>
  </r>
  <r>
    <x v="6"/>
    <x v="11"/>
    <s v="2490222000"/>
    <x v="146"/>
    <n v="6.3333333333333339"/>
    <n v="128688.92344076528"/>
    <n v="85122.340212193216"/>
    <n v="43566.583228572068"/>
    <n v="33.854182678453668"/>
    <n v="1638040.4951015543"/>
    <n v="1096936.4055042705"/>
    <n v="541104.08959728386"/>
    <x v="3"/>
  </r>
  <r>
    <x v="6"/>
    <x v="11"/>
    <s v="2490223000"/>
    <x v="147"/>
    <n v="272.35915492957753"/>
    <n v="3850937.0407808954"/>
    <n v="2523271.1311871191"/>
    <n v="1327665.9095937763"/>
    <n v="34.47643769643534"/>
    <n v="52881095.741931342"/>
    <n v="11286383.776435515"/>
    <n v="41594711.965495825"/>
    <x v="3"/>
  </r>
  <r>
    <x v="6"/>
    <x v="11"/>
    <s v="2490224000"/>
    <x v="148"/>
    <n v="2.6519337016574585"/>
    <n v="50106.555301443848"/>
    <n v="42575.175137397346"/>
    <n v="7531.3801640465026"/>
    <n v="15.030728252495701"/>
    <n v="793047.47300259583"/>
    <n v="708069.99877013289"/>
    <n v="84977.474232462933"/>
    <x v="3"/>
  </r>
  <r>
    <x v="6"/>
    <x v="11"/>
    <s v="2490225000"/>
    <x v="149"/>
    <n v="31.094017094017087"/>
    <n v="286536.907297439"/>
    <n v="231812.20595380798"/>
    <n v="54724.701343631023"/>
    <n v="19.09865708392817"/>
    <n v="4800950.4544427954"/>
    <n v="1843546.2768965773"/>
    <n v="2957404.177546218"/>
    <x v="3"/>
  </r>
  <r>
    <x v="6"/>
    <x v="11"/>
    <s v="2490226000"/>
    <x v="150"/>
    <n v="14.350797266514807"/>
    <n v="222050.8689493993"/>
    <n v="140084.41205664119"/>
    <n v="81966.456892758113"/>
    <n v="36.913369121485644"/>
    <n v="2662906.4504052014"/>
    <n v="1928010.6958836329"/>
    <n v="734895.75452156854"/>
    <x v="3"/>
  </r>
  <r>
    <x v="6"/>
    <x v="11"/>
    <s v="2490227000"/>
    <x v="151"/>
    <n v="253.75805985949381"/>
    <n v="3294601.5536540472"/>
    <n v="2128953.9663322666"/>
    <n v="1165647.5873217806"/>
    <n v="35.380532921468429"/>
    <n v="47436363.23188208"/>
    <n v="28328718.441305466"/>
    <n v="19107644.790576614"/>
    <x v="3"/>
  </r>
  <r>
    <x v="6"/>
    <x v="11"/>
    <s v="2490228000"/>
    <x v="152"/>
    <n v="505.00997159605959"/>
    <n v="6673982.4474387895"/>
    <n v="4129725.1341262273"/>
    <n v="2544257.3133125622"/>
    <n v="38.122025842140886"/>
    <n v="91015960.38473627"/>
    <n v="82967139.69398874"/>
    <n v="8048820.6907475293"/>
    <x v="3"/>
  </r>
  <r>
    <x v="6"/>
    <x v="11"/>
    <s v="2490229000"/>
    <x v="153"/>
    <n v="56.144578313253021"/>
    <n v="545940.17437757913"/>
    <n v="365438.91235736839"/>
    <n v="180501.26202021074"/>
    <n v="33.062461876156739"/>
    <n v="7380306.693973586"/>
    <n v="4005301.6418499425"/>
    <n v="3375005.0521236435"/>
    <x v="3"/>
  </r>
  <r>
    <x v="6"/>
    <x v="11"/>
    <s v="2490230000"/>
    <x v="154"/>
    <n v="18.800599700149927"/>
    <n v="356837.03031570232"/>
    <n v="246090.96009172749"/>
    <n v="110746.07022397482"/>
    <n v="31.035475809782159"/>
    <n v="5032182.5998607241"/>
    <n v="2084549.010348035"/>
    <n v="2947633.589512689"/>
    <x v="3"/>
  </r>
  <r>
    <x v="6"/>
    <x v="11"/>
    <s v="2490231000"/>
    <x v="155"/>
    <n v="182.22895073948993"/>
    <n v="1016188.3549941964"/>
    <n v="802235.24186533305"/>
    <n v="213953.11312886339"/>
    <n v="21.054474013342269"/>
    <n v="16677152.605581904"/>
    <n v="5784354.6792637389"/>
    <n v="10892797.926318165"/>
    <x v="3"/>
  </r>
  <r>
    <x v="6"/>
    <x v="11"/>
    <s v="2490232000"/>
    <x v="156"/>
    <n v="44.074889867841414"/>
    <n v="643921.10732155608"/>
    <n v="381771.28744266869"/>
    <n v="262149.81987888739"/>
    <n v="40.711481095769884"/>
    <n v="7530552.0860361438"/>
    <n v="5063155.875725179"/>
    <n v="2467396.2103109648"/>
    <x v="3"/>
  </r>
  <r>
    <x v="6"/>
    <x v="11"/>
    <s v="2490233000"/>
    <x v="157"/>
    <n v="8.6260623229461757"/>
    <n v="180390.15021974576"/>
    <n v="146781.15330914973"/>
    <n v="33608.996910596034"/>
    <n v="18.631281624664421"/>
    <n v="2826598.7509825067"/>
    <n v="1977574.9401647879"/>
    <n v="849023.81081771874"/>
    <x v="3"/>
  </r>
  <r>
    <x v="6"/>
    <x v="11"/>
    <s v="2490234000"/>
    <x v="158"/>
    <n v="157.10965560954997"/>
    <n v="1096176.9619887061"/>
    <n v="734665.51921021566"/>
    <n v="361511.44277849048"/>
    <n v="32.979295799341486"/>
    <n v="16436964.530874142"/>
    <n v="6232465.3174059102"/>
    <n v="10204499.213468231"/>
    <x v="3"/>
  </r>
  <r>
    <x v="6"/>
    <x v="11"/>
    <s v="2490235000"/>
    <x v="159"/>
    <n v="36.783812566560165"/>
    <n v="273678.58059500478"/>
    <n v="209020.20677351143"/>
    <n v="64658.373821493355"/>
    <n v="23.625661051339691"/>
    <n v="4138636.1018290315"/>
    <n v="2160946.9398832242"/>
    <n v="1977689.1619458073"/>
    <x v="3"/>
  </r>
  <r>
    <x v="6"/>
    <x v="11"/>
    <s v="2490236000"/>
    <x v="160"/>
    <n v="82.320441988950265"/>
    <n v="501951.57131131995"/>
    <n v="372215.93312056508"/>
    <n v="129735.63819075486"/>
    <n v="25.846246053544146"/>
    <n v="8133151.8485294394"/>
    <n v="2952178.4079627944"/>
    <n v="5180973.440566645"/>
    <x v="3"/>
  </r>
  <r>
    <x v="6"/>
    <x v="11"/>
    <s v="2490237000"/>
    <x v="161"/>
    <n v="32.569832402234638"/>
    <n v="269044.87231718475"/>
    <n v="213772.15896207982"/>
    <n v="55272.713355104934"/>
    <n v="20.54405009806035"/>
    <n v="4264580.3015483469"/>
    <n v="3044494.2049891306"/>
    <n v="1220086.0965592163"/>
    <x v="3"/>
  </r>
  <r>
    <x v="6"/>
    <x v="11"/>
    <s v="2490238000"/>
    <x v="162"/>
    <n v="12.4468085106383"/>
    <n v="136427.31639055311"/>
    <n v="100252.25930970821"/>
    <n v="36175.057080844897"/>
    <n v="26.515992572400869"/>
    <n v="1972456.6314200358"/>
    <n v="1268836.135287524"/>
    <n v="703620.49613251188"/>
    <x v="3"/>
  </r>
  <r>
    <x v="6"/>
    <x v="11"/>
    <s v="2490239000"/>
    <x v="163"/>
    <n v="12.447033898305083"/>
    <n v="157883.69026503243"/>
    <n v="129341.93748049687"/>
    <n v="28541.752784535565"/>
    <n v="18.077708176584785"/>
    <n v="2572393.2374673137"/>
    <n v="1857583.152349323"/>
    <n v="714810.08511799062"/>
    <x v="3"/>
  </r>
  <r>
    <x v="6"/>
    <x v="11"/>
    <s v="2490240000"/>
    <x v="164"/>
    <n v="14.27699816961562"/>
    <n v="143248.4371713307"/>
    <n v="121987.9903190281"/>
    <n v="21260.446852302601"/>
    <n v="14.841660594784905"/>
    <n v="2572178.8283400014"/>
    <n v="1750248.3012464955"/>
    <n v="821930.52709350595"/>
    <x v="3"/>
  </r>
  <r>
    <x v="6"/>
    <x v="11"/>
    <n v="2490241000"/>
    <x v="165"/>
    <n v="324.94752840703484"/>
    <n v="3899165.4796361076"/>
    <n v="2585643.8178669158"/>
    <n v="1313521.6617691917"/>
    <n v="33.687250993301703"/>
    <n v="60767039.476667807"/>
    <n v="49980223.882973298"/>
    <n v="10786815.593694508"/>
    <x v="3"/>
  </r>
  <r>
    <x v="6"/>
    <x v="11"/>
    <n v="2490242000"/>
    <x v="166"/>
    <n v="292.15096536334534"/>
    <n v="2430811.7757235533"/>
    <n v="1686665.4572705093"/>
    <n v="744146.31845304393"/>
    <n v="30.613078556094376"/>
    <n v="37609074.583198354"/>
    <n v="15806703.80523644"/>
    <n v="21802370.777961913"/>
    <x v="3"/>
  </r>
  <r>
    <x v="7"/>
    <x v="11"/>
    <s v="2490311000"/>
    <x v="167"/>
    <n v="30.733082706766925"/>
    <n v="326269.68934463925"/>
    <n v="209754.55074359442"/>
    <n v="116515.13860104483"/>
    <n v="35.711297250775168"/>
    <n v="4344457.8388237609"/>
    <n v="2420814.9989161673"/>
    <n v="1923642.8399075936"/>
    <x v="3"/>
  </r>
  <r>
    <x v="7"/>
    <x v="11"/>
    <s v="2490313000"/>
    <x v="168"/>
    <n v="21.846965699208447"/>
    <n v="142297.60974585894"/>
    <n v="116274.06522481066"/>
    <n v="26023.544521048272"/>
    <n v="18.288110789440434"/>
    <n v="2220904.756721206"/>
    <n v="1465955.1611090575"/>
    <n v="754949.59561214852"/>
    <x v="3"/>
  </r>
  <r>
    <x v="7"/>
    <x v="11"/>
    <s v="2490314000"/>
    <x v="169"/>
    <n v="41.383307573415763"/>
    <n v="533875.02081258176"/>
    <n v="389065.24598919268"/>
    <n v="144809.77482338907"/>
    <n v="27.124283620346588"/>
    <n v="8806294.5004578512"/>
    <n v="3284620.187860616"/>
    <n v="5521674.3125972357"/>
    <x v="3"/>
  </r>
  <r>
    <x v="7"/>
    <x v="11"/>
    <s v="2490315000"/>
    <x v="170"/>
    <n v="76.348993288590606"/>
    <n v="1327677.6429586844"/>
    <n v="832970.14747750317"/>
    <n v="494707.49548118119"/>
    <n v="37.261115158853045"/>
    <n v="18280981.335404601"/>
    <n v="27468210.497910343"/>
    <n v="-9187229.1625057422"/>
    <x v="3"/>
  </r>
  <r>
    <x v="7"/>
    <x v="11"/>
    <s v="2490316000"/>
    <x v="171"/>
    <n v="473.0474599700496"/>
    <n v="7654877.3605396179"/>
    <n v="5417402.8115511611"/>
    <n v="2237474.5489884568"/>
    <n v="29.229397723894163"/>
    <n v="140354976.31091031"/>
    <n v="163990766.78555188"/>
    <n v="-23635790.474641562"/>
    <x v="3"/>
  </r>
  <r>
    <x v="7"/>
    <x v="11"/>
    <s v="2490317000"/>
    <x v="172"/>
    <n v="216.2162162162162"/>
    <n v="4257404.0451409379"/>
    <n v="2776672.3114334526"/>
    <n v="1480731.7337074853"/>
    <n v="34.780155183943009"/>
    <n v="65819843.549607538"/>
    <n v="121993256.77667806"/>
    <n v="-56173413.227070518"/>
    <x v="3"/>
  </r>
  <r>
    <x v="7"/>
    <x v="11"/>
    <s v="2490318000"/>
    <x v="173"/>
    <n v="114.76676787192933"/>
    <n v="1493193.3534743201"/>
    <n v="1054327.5460904182"/>
    <n v="438865.80738390191"/>
    <n v="29.39109033419961"/>
    <n v="24968082.155584164"/>
    <n v="44769700.016761586"/>
    <n v="-19801617.861177422"/>
    <x v="3"/>
  </r>
  <r>
    <x v="7"/>
    <x v="11"/>
    <s v="2490319000"/>
    <x v="174"/>
    <n v="47.981220657276999"/>
    <n v="740938.56994794065"/>
    <n v="567409.17254729883"/>
    <n v="173529.39740064181"/>
    <n v="23.420213825936234"/>
    <n v="11618115.358867729"/>
    <n v="3579981.7727143359"/>
    <n v="8038133.5861533936"/>
    <x v="3"/>
  </r>
  <r>
    <x v="7"/>
    <x v="11"/>
    <s v="2490320000"/>
    <x v="175"/>
    <n v="32.1092564491654"/>
    <n v="117005.26515896121"/>
    <n v="93704.291084210141"/>
    <n v="23300.974074751066"/>
    <n v="19.914466279012991"/>
    <n v="1841425.2310129616"/>
    <n v="1277127.0932173827"/>
    <n v="564298.13779557892"/>
    <x v="3"/>
  </r>
  <r>
    <x v="7"/>
    <x v="11"/>
    <s v="2490321000"/>
    <x v="176"/>
    <n v="13.935483870967744"/>
    <n v="267236.19006706198"/>
    <n v="195461.6626647909"/>
    <n v="71774.52740227108"/>
    <n v="26.858086617781641"/>
    <n v="3875414.9654068127"/>
    <n v="1940825.5286010352"/>
    <n v="1934589.4368057775"/>
    <x v="3"/>
  </r>
  <r>
    <x v="7"/>
    <x v="11"/>
    <s v="2490322000"/>
    <x v="177"/>
    <n v="11.495601173020527"/>
    <n v="156600.93832899965"/>
    <n v="113923.52045685801"/>
    <n v="42677.417872141639"/>
    <n v="27.252338541217132"/>
    <n v="2436525.4018325647"/>
    <n v="1362455.7132517134"/>
    <n v="1074069.6885808513"/>
    <x v="3"/>
  </r>
  <r>
    <x v="7"/>
    <x v="11"/>
    <s v="2490324000"/>
    <x v="178"/>
    <n v="82.205882352941174"/>
    <n v="510790.42002194334"/>
    <n v="378452.29853790591"/>
    <n v="132338.12148403743"/>
    <n v="25.908497163739337"/>
    <n v="7118716.3104632078"/>
    <n v="3950019.7386564654"/>
    <n v="3168696.5718067423"/>
    <x v="3"/>
  </r>
  <r>
    <x v="7"/>
    <x v="11"/>
    <s v="2490325000"/>
    <x v="179"/>
    <n v="157.27098014093534"/>
    <n v="819467.53372621886"/>
    <n v="649135.06169664778"/>
    <n v="170332.47202957107"/>
    <n v="20.785749894818718"/>
    <n v="13358986.1808457"/>
    <n v="4083155.1591977621"/>
    <n v="9275831.0216479376"/>
    <x v="3"/>
  </r>
  <r>
    <x v="7"/>
    <x v="11"/>
    <s v="2490326000"/>
    <x v="180"/>
    <n v="12.712082262210798"/>
    <n v="141382.61765519"/>
    <n v="126476.10536286364"/>
    <n v="14906.512292326355"/>
    <n v="10.543384002608438"/>
    <n v="2345002.3137712376"/>
    <n v="1344608.9379022552"/>
    <n v="1000393.3758689824"/>
    <x v="3"/>
  </r>
  <r>
    <x v="7"/>
    <x v="11"/>
    <s v="2490327000"/>
    <x v="181"/>
    <n v="19.024163568773236"/>
    <n v="195375.14187016926"/>
    <n v="151992.97675625177"/>
    <n v="43382.165113917494"/>
    <n v="22.204546954466615"/>
    <n v="2633913.4635405475"/>
    <n v="1300523.2403965837"/>
    <n v="1333390.2231439638"/>
    <x v="3"/>
  </r>
  <r>
    <x v="7"/>
    <x v="11"/>
    <s v="2490328000"/>
    <x v="182"/>
    <n v="29.276729559748425"/>
    <n v="300000.40288130817"/>
    <n v="210241.78977654714"/>
    <n v="89758.613104761025"/>
    <n v="29.919497521566001"/>
    <n v="4090079.2092306744"/>
    <n v="2253803.7804080285"/>
    <n v="1836275.4288226459"/>
    <x v="3"/>
  </r>
  <r>
    <x v="7"/>
    <x v="11"/>
    <s v="2490329000"/>
    <x v="183"/>
    <n v="141.99598124581382"/>
    <n v="1760039.5064324513"/>
    <n v="1212096.2914781161"/>
    <n v="547943.21495433524"/>
    <n v="31.132438388556409"/>
    <n v="24250130.859673407"/>
    <n v="7777107.7685792465"/>
    <n v="16473023.09109416"/>
    <x v="3"/>
  </r>
  <r>
    <x v="7"/>
    <x v="11"/>
    <s v="2490330000"/>
    <x v="184"/>
    <n v="35.321384425216316"/>
    <n v="365711.97006379371"/>
    <n v="316081.66867626831"/>
    <n v="49630.301387525396"/>
    <n v="13.57087146446643"/>
    <n v="6753430.203461769"/>
    <n v="2574813.1687512188"/>
    <n v="4178617.0347105502"/>
    <x v="3"/>
  </r>
  <r>
    <x v="7"/>
    <x v="11"/>
    <s v="2490331000"/>
    <x v="185"/>
    <n v="259.8581560283688"/>
    <n v="897350.72829311783"/>
    <n v="703008.07541089412"/>
    <n v="194342.65288222372"/>
    <n v="21.657379523376513"/>
    <n v="14631946.947197763"/>
    <n v="6423583.7712896243"/>
    <n v="8208363.175908139"/>
    <x v="3"/>
  </r>
  <r>
    <x v="7"/>
    <x v="11"/>
    <s v="2490332000"/>
    <x v="186"/>
    <n v="32.450704225352112"/>
    <n v="518148.97970667278"/>
    <n v="340837.11610170413"/>
    <n v="177311.86360496865"/>
    <n v="34.220247563807987"/>
    <n v="6892412.023951293"/>
    <n v="2318382.5889640753"/>
    <n v="4574029.4349872172"/>
    <x v="3"/>
  </r>
  <r>
    <x v="7"/>
    <x v="11"/>
    <s v="2490333000"/>
    <x v="187"/>
    <n v="43.609467455621306"/>
    <n v="324961.31863323331"/>
    <n v="251798.4544500795"/>
    <n v="73162.864183153812"/>
    <n v="22.514330164239908"/>
    <n v="4541157.7109664306"/>
    <n v="1900573.6043532705"/>
    <n v="2640584.1066131601"/>
    <x v="3"/>
  </r>
  <r>
    <x v="7"/>
    <x v="11"/>
    <s v="2490334000"/>
    <x v="188"/>
    <n v="145.16695957820735"/>
    <n v="874431.89094109333"/>
    <n v="562144.37146226293"/>
    <n v="312287.51947883039"/>
    <n v="35.713189639359555"/>
    <n v="12357240.818270952"/>
    <n v="18289643.243074119"/>
    <n v="-5932402.4248031676"/>
    <x v="3"/>
  </r>
  <r>
    <x v="7"/>
    <x v="11"/>
    <n v="2490335000"/>
    <x v="189"/>
    <n v="75.590551181102384"/>
    <n v="807317.55732998787"/>
    <n v="595999.73784395971"/>
    <n v="211317.81948602817"/>
    <n v="26.175303332298622"/>
    <n v="12484848.431472844"/>
    <n v="11120826.285875123"/>
    <n v="1364022.1455977205"/>
    <x v="3"/>
  </r>
  <r>
    <x v="8"/>
    <x v="11"/>
    <s v="2590411000"/>
    <x v="190"/>
    <n v="149.95105058845965"/>
    <n v="1977518.8011064886"/>
    <n v="1268903.2067341814"/>
    <n v="708615.59437230718"/>
    <n v="35.833570531709377"/>
    <n v="26585653.154290881"/>
    <n v="8866502.0639422387"/>
    <n v="17719151.090348642"/>
    <x v="4"/>
  </r>
  <r>
    <x v="8"/>
    <x v="11"/>
    <s v="2590412000"/>
    <x v="191"/>
    <n v="14.320673346643968"/>
    <n v="293847.0528485403"/>
    <n v="199046.04955922518"/>
    <n v="94801.003289315122"/>
    <n v="32.262022834776936"/>
    <n v="4209690.9031698024"/>
    <n v="1502428.9181763097"/>
    <n v="2707261.9849934927"/>
    <x v="4"/>
  </r>
  <r>
    <x v="8"/>
    <x v="11"/>
    <s v="2590413000"/>
    <x v="192"/>
    <n v="54.16093733263903"/>
    <n v="549621.89326185884"/>
    <n v="452749.64999931876"/>
    <n v="96872.243262540083"/>
    <n v="17.625251914116674"/>
    <n v="13326669.227835126"/>
    <n v="6429078.6647343412"/>
    <n v="6897590.563100785"/>
    <x v="4"/>
  </r>
  <r>
    <x v="8"/>
    <x v="11"/>
    <s v="2590414000"/>
    <x v="193"/>
    <n v="17.023153485180366"/>
    <n v="168529.87584728736"/>
    <n v="115837.817329664"/>
    <n v="52692.058517623358"/>
    <n v="31.265707787840562"/>
    <n v="2449238.550472491"/>
    <n v="1225501.5668931992"/>
    <n v="1223736.9835792917"/>
    <x v="4"/>
  </r>
  <r>
    <x v="8"/>
    <x v="11"/>
    <s v="2590415000"/>
    <x v="194"/>
    <n v="3.223289930724599"/>
    <n v="88587.247960531764"/>
    <n v="60128.178069298083"/>
    <n v="28459.069891233681"/>
    <n v="32.125470139802779"/>
    <n v="1289473.672840687"/>
    <n v="783817.58360752044"/>
    <n v="505656.08923316654"/>
    <x v="4"/>
  </r>
  <r>
    <x v="8"/>
    <x v="11"/>
    <s v="2590416000"/>
    <x v="195"/>
    <n v="4.5480568991441839"/>
    <n v="91336.708634255701"/>
    <n v="65009.801095915253"/>
    <n v="26326.907538340449"/>
    <n v="28.824016030359324"/>
    <n v="1303261.7408721065"/>
    <n v="688887.03231711953"/>
    <n v="614374.70855498698"/>
    <x v="4"/>
  </r>
  <r>
    <x v="8"/>
    <x v="11"/>
    <s v="2590417000"/>
    <x v="196"/>
    <n v="62.746591250285441"/>
    <n v="863151.86523318931"/>
    <n v="602907.45000217005"/>
    <n v="260244.41523101926"/>
    <n v="30.150478231395766"/>
    <n v="13335881.500569094"/>
    <n v="3916837.7774231648"/>
    <n v="9419043.7231459282"/>
    <x v="4"/>
  </r>
  <r>
    <x v="8"/>
    <x v="11"/>
    <s v="2590418000"/>
    <x v="197"/>
    <n v="41.767128856748677"/>
    <n v="381433.11061879166"/>
    <n v="260693.70047597736"/>
    <n v="120739.4101428143"/>
    <n v="31.654150303559405"/>
    <n v="5563094.8759619547"/>
    <n v="1857417.2880488832"/>
    <n v="3705677.5879130717"/>
    <x v="4"/>
  </r>
  <r>
    <x v="8"/>
    <x v="11"/>
    <s v="2590419000"/>
    <x v="198"/>
    <n v="22.306122030446581"/>
    <n v="558286.30885638599"/>
    <n v="316618.74136055273"/>
    <n v="241667.56749583327"/>
    <n v="43.287389223438758"/>
    <n v="6833407.5985351251"/>
    <n v="2093556.3360721511"/>
    <n v="4739851.2624629736"/>
    <x v="4"/>
  </r>
  <r>
    <x v="8"/>
    <x v="11"/>
    <s v="2590420000"/>
    <x v="199"/>
    <n v="7.508200304301476"/>
    <n v="209817.39233374095"/>
    <n v="149329.52468662345"/>
    <n v="60487.867647117499"/>
    <n v="28.828814892000914"/>
    <n v="3171115.4989597746"/>
    <n v="1274149.2213376116"/>
    <n v="1896966.2776221631"/>
    <x v="4"/>
  </r>
  <r>
    <x v="8"/>
    <x v="11"/>
    <s v="2590421000"/>
    <x v="200"/>
    <n v="10.25169531591218"/>
    <n v="174808.65312251649"/>
    <n v="108789.00538389946"/>
    <n v="66019.64773861703"/>
    <n v="37.766807626134195"/>
    <n v="2651157.3986437749"/>
    <n v="1289010.3364902397"/>
    <n v="1362147.0621535352"/>
    <x v="4"/>
  </r>
  <r>
    <x v="8"/>
    <x v="11"/>
    <s v="2590422000"/>
    <x v="201"/>
    <n v="8.4266221316126675"/>
    <n v="86629.314432552681"/>
    <n v="56482.096447724864"/>
    <n v="30147.217984827817"/>
    <n v="34.800249987317692"/>
    <n v="1362484.0095053664"/>
    <n v="848249.4517872174"/>
    <n v="514234.55771814904"/>
    <x v="4"/>
  </r>
  <r>
    <x v="8"/>
    <x v="11"/>
    <s v="2590423000"/>
    <x v="202"/>
    <n v="161.68179059814139"/>
    <n v="1919454.4264922196"/>
    <n v="1328862.0815228757"/>
    <n v="590592.34496934386"/>
    <n v="30.768760998855516"/>
    <n v="35683330.413395636"/>
    <n v="41685307.816748194"/>
    <n v="-6001977.4033525586"/>
    <x v="4"/>
  </r>
  <r>
    <x v="8"/>
    <x v="11"/>
    <s v="2590424000"/>
    <x v="203"/>
    <n v="111.3883366870753"/>
    <n v="738023.90112927905"/>
    <n v="589811.45107074804"/>
    <n v="148212.45005853102"/>
    <n v="20.082337419119543"/>
    <n v="13578474.124182312"/>
    <n v="3379922.5779642812"/>
    <n v="10198551.54621803"/>
    <x v="4"/>
  </r>
  <r>
    <x v="8"/>
    <x v="11"/>
    <s v="2590425000"/>
    <x v="204"/>
    <n v="5.9095667367799081"/>
    <n v="86499.463430400952"/>
    <n v="58271.042628149429"/>
    <n v="28228.420802251523"/>
    <n v="32.634214921997327"/>
    <n v="1233265.2251028889"/>
    <n v="778971.60542166943"/>
    <n v="454293.61968121945"/>
    <x v="4"/>
  </r>
  <r>
    <x v="8"/>
    <x v="11"/>
    <s v="2590426000"/>
    <x v="205"/>
    <n v="40.658132756473933"/>
    <n v="488012.17721108481"/>
    <n v="349457.22005694703"/>
    <n v="138554.95715413778"/>
    <n v="28.391700786230018"/>
    <n v="7271053.8631695984"/>
    <n v="1921259.5721016461"/>
    <n v="5349794.2910679523"/>
    <x v="4"/>
  </r>
  <r>
    <x v="8"/>
    <x v="11"/>
    <s v="2590427000"/>
    <x v="206"/>
    <n v="14.212884146364148"/>
    <n v="82387.080011804224"/>
    <n v="59248.0831420822"/>
    <n v="23138.996869722025"/>
    <n v="28.085710607059656"/>
    <n v="1318985.8153430924"/>
    <n v="804204.86295122001"/>
    <n v="514780.95239187242"/>
    <x v="4"/>
  </r>
  <r>
    <x v="8"/>
    <x v="11"/>
    <s v="2590428000"/>
    <x v="207"/>
    <n v="25.223390386908534"/>
    <n v="245860.16942495594"/>
    <n v="191892.11572833222"/>
    <n v="53968.053696623712"/>
    <n v="21.95071036632325"/>
    <n v="3716660.0099854735"/>
    <n v="2856552.2095287191"/>
    <n v="860107.8004567544"/>
    <x v="4"/>
  </r>
  <r>
    <x v="8"/>
    <x v="11"/>
    <s v="2590429000"/>
    <x v="208"/>
    <n v="15.713763105888825"/>
    <n v="115301.74451231898"/>
    <n v="87818.114927463554"/>
    <n v="27483.629584855429"/>
    <n v="23.836265184972152"/>
    <n v="1867506.3417352831"/>
    <n v="1155743.9911550926"/>
    <n v="711762.35058019054"/>
    <x v="4"/>
  </r>
  <r>
    <x v="8"/>
    <x v="11"/>
    <s v="2590430000"/>
    <x v="209"/>
    <n v="22.180062496444805"/>
    <n v="108790.90375404686"/>
    <n v="80194.686000721733"/>
    <n v="28596.217753325123"/>
    <n v="26.285485979577029"/>
    <n v="1742357.6641624095"/>
    <n v="842700.00338405254"/>
    <n v="899657.66077835695"/>
    <x v="4"/>
  </r>
  <r>
    <x v="8"/>
    <x v="11"/>
    <s v="2590431000"/>
    <x v="210"/>
    <n v="27.942538799910331"/>
    <n v="177687.09198396455"/>
    <n v="138610.0639052715"/>
    <n v="39077.028078693053"/>
    <n v="21.992046604161644"/>
    <n v="2884449.7731358423"/>
    <n v="1222021.832536903"/>
    <n v="1662427.9405989393"/>
    <x v="4"/>
  </r>
  <r>
    <x v="8"/>
    <x v="11"/>
    <s v="2590432000"/>
    <x v="211"/>
    <n v="5.5252187864380025"/>
    <n v="84676.411958068944"/>
    <n v="66391.887199797595"/>
    <n v="18284.524758271349"/>
    <n v="21.593409941986788"/>
    <n v="1497246.6244324732"/>
    <n v="872433.05165587272"/>
    <n v="624813.57277660049"/>
    <x v="4"/>
  </r>
  <r>
    <x v="8"/>
    <x v="11"/>
    <s v="2590433000"/>
    <x v="212"/>
    <n v="13.804101314552447"/>
    <n v="63549.795306434593"/>
    <n v="56324.658660580084"/>
    <n v="7225.136645854509"/>
    <n v="11.369252427982161"/>
    <n v="1507880.6134798729"/>
    <n v="861157.7152059885"/>
    <n v="646722.89827388444"/>
    <x v="4"/>
  </r>
  <r>
    <x v="8"/>
    <x v="11"/>
    <s v="2590434000"/>
    <x v="213"/>
    <n v="6.8353772366036916"/>
    <n v="93834.676180495648"/>
    <n v="74050.97913244419"/>
    <n v="19783.697048051457"/>
    <n v="21.083567241172695"/>
    <n v="1484442.9712836896"/>
    <n v="743344.45762177603"/>
    <n v="741098.51366191357"/>
    <x v="4"/>
  </r>
  <r>
    <x v="9"/>
    <x v="11"/>
    <s v="2590511000"/>
    <x v="214"/>
    <n v="145.65785030951042"/>
    <n v="1313666.8721526626"/>
    <n v="1029874.0330082971"/>
    <n v="283792.83914436551"/>
    <n v="21.603105411292251"/>
    <n v="20998742.038898855"/>
    <n v="4303477.0036595808"/>
    <n v="16695265.035239276"/>
    <x v="4"/>
  </r>
  <r>
    <x v="9"/>
    <x v="11"/>
    <s v="2590512000"/>
    <x v="215"/>
    <n v="248.69724683242831"/>
    <n v="1785318.3895587018"/>
    <n v="1432998.4007509712"/>
    <n v="352319.98880773061"/>
    <n v="19.734294502775928"/>
    <n v="29252289.519062016"/>
    <n v="9059343.9471132532"/>
    <n v="20192945.571948763"/>
    <x v="4"/>
  </r>
  <r>
    <x v="9"/>
    <x v="11"/>
    <s v="2590513000"/>
    <x v="216"/>
    <n v="38.418248175182484"/>
    <n v="421851.13529763737"/>
    <n v="325969.45612620638"/>
    <n v="95881.679171430995"/>
    <n v="22.728794863567597"/>
    <n v="8107389.0795005364"/>
    <n v="2485725.1348988302"/>
    <n v="5621663.9446017062"/>
    <x v="4"/>
  </r>
  <r>
    <x v="9"/>
    <x v="11"/>
    <s v="2590514000"/>
    <x v="217"/>
    <n v="12.744827586206897"/>
    <n v="101574.65499603347"/>
    <n v="58464.866234538684"/>
    <n v="43109.788761494783"/>
    <n v="42.441481847197252"/>
    <n v="1220649.5149090206"/>
    <n v="950842.23246080149"/>
    <n v="269807.28244821914"/>
    <x v="4"/>
  </r>
  <r>
    <x v="9"/>
    <x v="11"/>
    <s v="2590516000"/>
    <x v="218"/>
    <n v="4.724832214765101"/>
    <n v="30218.507580142599"/>
    <n v="29169.444840154028"/>
    <n v="1049.0627399885707"/>
    <n v="3.4715901743537407"/>
    <n v="570334.07516357652"/>
    <n v="668011.7380140078"/>
    <n v="-97677.662850431283"/>
    <x v="4"/>
  </r>
  <r>
    <x v="9"/>
    <x v="11"/>
    <s v="2590517000"/>
    <x v="219"/>
    <n v="30.39594514013119"/>
    <n v="427172.31011742156"/>
    <n v="258489.89427508495"/>
    <n v="168682.4158423366"/>
    <n v="39.488143741332159"/>
    <n v="5517842.1887606317"/>
    <n v="1794805.8240263306"/>
    <n v="3723036.3647343013"/>
    <x v="4"/>
  </r>
  <r>
    <x v="9"/>
    <x v="11"/>
    <s v="2590518000"/>
    <x v="220"/>
    <n v="6.6763636363636367"/>
    <n v="46393.393491714851"/>
    <n v="32991.94578310514"/>
    <n v="13401.44770860971"/>
    <n v="28.886543320016035"/>
    <n v="644204.33310441312"/>
    <n v="736568.51672790607"/>
    <n v="-92364.183623492951"/>
    <x v="4"/>
  </r>
  <r>
    <x v="9"/>
    <x v="11"/>
    <s v="2590519000"/>
    <x v="221"/>
    <n v="42.168553459119494"/>
    <n v="411132.60662786086"/>
    <n v="228397.37254398686"/>
    <n v="182735.23408387401"/>
    <n v="44.446787031240724"/>
    <n v="4733582.4035453061"/>
    <n v="2265361.668279374"/>
    <n v="2468220.735265932"/>
    <x v="4"/>
  </r>
  <r>
    <x v="9"/>
    <x v="11"/>
    <s v="2590520000"/>
    <x v="222"/>
    <n v="27.851351351351354"/>
    <n v="259147.51988838916"/>
    <n v="142733.47019057549"/>
    <n v="116414.04969781367"/>
    <n v="44.92192313781409"/>
    <n v="2731675.3890790767"/>
    <n v="1548645.2265374493"/>
    <n v="1183030.1625416274"/>
    <x v="4"/>
  </r>
  <r>
    <x v="9"/>
    <x v="11"/>
    <s v="2590521000"/>
    <x v="223"/>
    <n v="13.380952380952378"/>
    <n v="157902.37239844885"/>
    <n v="89726.482668113837"/>
    <n v="68175.88973033501"/>
    <n v="43.175975569449228"/>
    <n v="1742304.7934315442"/>
    <n v="1436087.3122592925"/>
    <n v="306217.48117225175"/>
    <x v="4"/>
  </r>
  <r>
    <x v="9"/>
    <x v="11"/>
    <s v="2590522000"/>
    <x v="224"/>
    <n v="23.397764628533857"/>
    <n v="426604.31878696597"/>
    <n v="246861.04696547441"/>
    <n v="179743.27182149157"/>
    <n v="42.133486208621868"/>
    <n v="4640598.9879873414"/>
    <n v="2535893.0796023994"/>
    <n v="2104705.908384942"/>
    <x v="4"/>
  </r>
  <r>
    <x v="9"/>
    <x v="11"/>
    <s v="2590523000"/>
    <x v="225"/>
    <n v="4.1514360313315937"/>
    <n v="65913.642717726412"/>
    <n v="46664.6627026118"/>
    <n v="19248.980015114612"/>
    <n v="29.203332150140611"/>
    <n v="888429.65090425417"/>
    <n v="1010577.5005071777"/>
    <n v="-122147.8496029235"/>
    <x v="4"/>
  </r>
  <r>
    <x v="9"/>
    <x v="11"/>
    <s v="2590524000"/>
    <x v="226"/>
    <n v="12.919614147909968"/>
    <n v="191270.46125238581"/>
    <n v="157638.02780588111"/>
    <n v="33632.4334465047"/>
    <n v="17.583704889029324"/>
    <n v="3353492.2198336874"/>
    <n v="1522245.6684580068"/>
    <n v="1831246.5513756806"/>
    <x v="4"/>
  </r>
  <r>
    <x v="9"/>
    <x v="11"/>
    <s v="2590525000"/>
    <x v="227"/>
    <n v="3.6275303643724688"/>
    <n v="42673.830377269653"/>
    <n v="31165.446175273162"/>
    <n v="11508.38420199649"/>
    <n v="26.968247519037959"/>
    <n v="608032.28908361611"/>
    <n v="742272.13294300868"/>
    <n v="-134239.84385939257"/>
    <x v="4"/>
  </r>
  <r>
    <x v="9"/>
    <x v="11"/>
    <s v="2590526000"/>
    <x v="228"/>
    <n v="44.192717584369454"/>
    <n v="498090.41928639566"/>
    <n v="328142.46924950072"/>
    <n v="169947.95003689494"/>
    <n v="34.11989941111014"/>
    <n v="6390649.0335696042"/>
    <n v="2627594.07899549"/>
    <n v="3763054.9545741142"/>
    <x v="4"/>
  </r>
  <r>
    <x v="9"/>
    <x v="11"/>
    <s v="2590527000"/>
    <x v="229"/>
    <n v="5.6055045871559637"/>
    <n v="51800.086717758539"/>
    <n v="34903.733516013024"/>
    <n v="16896.353201745515"/>
    <n v="32.618387868360394"/>
    <n v="790849.53038484417"/>
    <n v="887448.57532152231"/>
    <n v="-96599.044936678139"/>
    <x v="4"/>
  </r>
  <r>
    <x v="9"/>
    <x v="11"/>
    <s v="2590528000"/>
    <x v="230"/>
    <n v="25.728546409807358"/>
    <n v="256786.13389286611"/>
    <n v="169609.58633608086"/>
    <n v="87176.547556785255"/>
    <n v="33.949086827700839"/>
    <n v="3672227.8435345562"/>
    <n v="1521990.4256184362"/>
    <n v="2150237.41791612"/>
    <x v="4"/>
  </r>
  <r>
    <x v="9"/>
    <x v="11"/>
    <s v="2590529000"/>
    <x v="231"/>
    <n v="25.607755406413126"/>
    <n v="226527.51302863579"/>
    <n v="110988.61117860919"/>
    <n v="115538.9018500266"/>
    <n v="51.004357177320479"/>
    <n v="2171759.8883806523"/>
    <n v="1400680.0701341629"/>
    <n v="771079.81824648939"/>
    <x v="4"/>
  </r>
  <r>
    <x v="9"/>
    <x v="11"/>
    <s v="2590530000"/>
    <x v="232"/>
    <n v="36.030456852791879"/>
    <n v="281336.87247784209"/>
    <n v="159248.63178389866"/>
    <n v="122088.24069394343"/>
    <n v="43.395748171459118"/>
    <n v="3402140.2546164379"/>
    <n v="1894808.1397335981"/>
    <n v="1507332.1148828398"/>
    <x v="4"/>
  </r>
  <r>
    <x v="9"/>
    <x v="11"/>
    <n v="2590515000"/>
    <x v="233"/>
    <n v="23.602991944764099"/>
    <n v="76562.351174156924"/>
    <n v="61343.038739813303"/>
    <n v="15219.312434343621"/>
    <n v="19.878324268966274"/>
    <n v="1185397.7560237474"/>
    <n v="920137.33895236591"/>
    <n v="265260.41707138147"/>
    <x v="4"/>
  </r>
  <r>
    <x v="10"/>
    <x v="0"/>
    <n v="2600000000"/>
    <x v="234"/>
    <n v="0"/>
    <n v="0"/>
    <n v="0"/>
    <n v="0"/>
    <n v="0"/>
    <n v="0"/>
    <n v="207940829.57925415"/>
    <n v="-207940829.57925415"/>
    <x v="5"/>
  </r>
  <r>
    <x v="0"/>
    <x v="0"/>
    <n v="21909900000"/>
    <x v="235"/>
    <n v="0"/>
    <n v="0"/>
    <n v="0"/>
    <n v="0"/>
    <n v="0"/>
    <n v="41259.415397923905"/>
    <n v="8783765.3420767356"/>
    <n v="-8742505.9266788121"/>
    <x v="0"/>
  </r>
  <r>
    <x v="1"/>
    <x v="0"/>
    <n v="21910900000"/>
    <x v="236"/>
    <n v="0"/>
    <n v="0"/>
    <n v="0"/>
    <n v="0"/>
    <n v="0"/>
    <n v="0"/>
    <n v="9473238.137584025"/>
    <n v="-9473238.137584025"/>
    <x v="0"/>
  </r>
  <r>
    <x v="2"/>
    <x v="0"/>
    <n v="22906900000"/>
    <x v="237"/>
    <n v="0"/>
    <n v="0"/>
    <n v="0"/>
    <n v="0"/>
    <n v="0"/>
    <n v="0"/>
    <n v="8431092.0905631892"/>
    <n v="-8431092.0905631892"/>
    <x v="1"/>
  </r>
  <r>
    <x v="3"/>
    <x v="0"/>
    <n v="22907900000"/>
    <x v="238"/>
    <n v="0"/>
    <n v="0"/>
    <n v="0"/>
    <n v="0"/>
    <n v="0"/>
    <n v="0"/>
    <n v="9217014.1836411003"/>
    <n v="-9217014.1836411003"/>
    <x v="1"/>
  </r>
  <r>
    <x v="4"/>
    <x v="0"/>
    <n v="23901900000"/>
    <x v="239"/>
    <n v="0"/>
    <n v="0"/>
    <n v="0"/>
    <n v="0"/>
    <n v="0"/>
    <n v="0"/>
    <n v="7088895.074654988"/>
    <n v="-7088895.074654988"/>
    <x v="2"/>
  </r>
  <r>
    <x v="5"/>
    <x v="0"/>
    <n v="23908900000"/>
    <x v="240"/>
    <n v="0"/>
    <n v="0"/>
    <n v="0"/>
    <n v="0"/>
    <n v="0"/>
    <n v="0"/>
    <n v="13084125.613231072"/>
    <n v="-13084125.613231072"/>
    <x v="2"/>
  </r>
  <r>
    <x v="6"/>
    <x v="0"/>
    <n v="24902900000"/>
    <x v="241"/>
    <n v="0"/>
    <n v="0"/>
    <n v="0"/>
    <n v="0"/>
    <n v="0"/>
    <n v="0"/>
    <n v="10422992.313326621"/>
    <n v="-10422992.313326621"/>
    <x v="3"/>
  </r>
  <r>
    <x v="7"/>
    <x v="0"/>
    <n v="24903900000"/>
    <x v="242"/>
    <n v="0"/>
    <n v="0"/>
    <n v="0"/>
    <n v="0"/>
    <n v="0"/>
    <n v="1784.7851886287783"/>
    <n v="9121620.1705853939"/>
    <n v="-9119835.3853967655"/>
    <x v="3"/>
  </r>
  <r>
    <x v="8"/>
    <x v="0"/>
    <n v="25904900000"/>
    <x v="243"/>
    <n v="0"/>
    <n v="0"/>
    <n v="0"/>
    <n v="0"/>
    <n v="0"/>
    <n v="46440.192283372933"/>
    <n v="8204542.0751955193"/>
    <n v="-8158101.8829121459"/>
    <x v="4"/>
  </r>
  <r>
    <x v="9"/>
    <x v="0"/>
    <n v="25905900000"/>
    <x v="244"/>
    <n v="0"/>
    <n v="0"/>
    <n v="0"/>
    <n v="0"/>
    <n v="0"/>
    <n v="959.07515385051704"/>
    <n v="11142703.681790596"/>
    <n v="-11141744.606636746"/>
    <x v="4"/>
  </r>
  <r>
    <x v="10"/>
    <x v="1"/>
    <n v="2600000000"/>
    <x v="234"/>
    <n v="0"/>
    <n v="0"/>
    <n v="0"/>
    <n v="0"/>
    <n v="0"/>
    <n v="0"/>
    <n v="237679738.1925005"/>
    <n v="-237679738.1925005"/>
    <x v="5"/>
  </r>
  <r>
    <x v="0"/>
    <x v="1"/>
    <n v="21909900000"/>
    <x v="235"/>
    <n v="0"/>
    <n v="0"/>
    <n v="0"/>
    <n v="0"/>
    <n v="0"/>
    <n v="28512.700752863311"/>
    <n v="9669993.8467601053"/>
    <n v="-9641481.1460072417"/>
    <x v="0"/>
  </r>
  <r>
    <x v="1"/>
    <x v="1"/>
    <n v="21910900000"/>
    <x v="236"/>
    <n v="0"/>
    <n v="0"/>
    <n v="0"/>
    <n v="0"/>
    <n v="0"/>
    <n v="0"/>
    <n v="10456826.741266008"/>
    <n v="-10456826.741266008"/>
    <x v="0"/>
  </r>
  <r>
    <x v="2"/>
    <x v="1"/>
    <n v="22906900000"/>
    <x v="237"/>
    <n v="0"/>
    <n v="0"/>
    <n v="0"/>
    <n v="0"/>
    <n v="0"/>
    <n v="0"/>
    <n v="9801537.6080647279"/>
    <n v="-9801537.6080647279"/>
    <x v="1"/>
  </r>
  <r>
    <x v="3"/>
    <x v="1"/>
    <n v="22907900000"/>
    <x v="238"/>
    <n v="0"/>
    <n v="0"/>
    <n v="0"/>
    <n v="0"/>
    <n v="0"/>
    <n v="0"/>
    <n v="9398854.0045735855"/>
    <n v="-9398854.0045735855"/>
    <x v="1"/>
  </r>
  <r>
    <x v="4"/>
    <x v="1"/>
    <n v="23901900000"/>
    <x v="239"/>
    <n v="0"/>
    <n v="0"/>
    <n v="0"/>
    <n v="0"/>
    <n v="0"/>
    <n v="0"/>
    <n v="7438279.5703483317"/>
    <n v="-7438279.5703483317"/>
    <x v="2"/>
  </r>
  <r>
    <x v="5"/>
    <x v="1"/>
    <n v="23908900000"/>
    <x v="240"/>
    <n v="0"/>
    <n v="0"/>
    <n v="0"/>
    <n v="0"/>
    <n v="0"/>
    <n v="0"/>
    <n v="14669835.258243078"/>
    <n v="-14669835.258243078"/>
    <x v="2"/>
  </r>
  <r>
    <x v="6"/>
    <x v="1"/>
    <n v="24903900000"/>
    <x v="241"/>
    <n v="0"/>
    <n v="0"/>
    <n v="0"/>
    <n v="0"/>
    <n v="0"/>
    <n v="0"/>
    <n v="11310269.038447374"/>
    <n v="-11310269.038447374"/>
    <x v="3"/>
  </r>
  <r>
    <x v="7"/>
    <x v="1"/>
    <n v="24903900000"/>
    <x v="242"/>
    <n v="0"/>
    <n v="0"/>
    <n v="0"/>
    <n v="0"/>
    <n v="0"/>
    <n v="6210.0066368821635"/>
    <n v="10862956.210124305"/>
    <n v="-10856746.203487422"/>
    <x v="3"/>
  </r>
  <r>
    <x v="8"/>
    <x v="1"/>
    <n v="25904900000"/>
    <x v="243"/>
    <n v="0"/>
    <n v="0"/>
    <n v="0"/>
    <n v="0"/>
    <n v="0"/>
    <n v="76473.239056537204"/>
    <n v="10103058.688993918"/>
    <n v="-10026585.449937381"/>
    <x v="4"/>
  </r>
  <r>
    <x v="9"/>
    <x v="1"/>
    <n v="25905900000"/>
    <x v="244"/>
    <n v="0"/>
    <n v="0"/>
    <n v="0"/>
    <n v="0"/>
    <n v="0"/>
    <n v="3752.0230880021586"/>
    <n v="11680569.609766761"/>
    <n v="-11676817.586678758"/>
    <x v="4"/>
  </r>
  <r>
    <x v="10"/>
    <x v="2"/>
    <n v="2600000000"/>
    <x v="234"/>
    <n v="0"/>
    <n v="0"/>
    <n v="0"/>
    <n v="0"/>
    <n v="0"/>
    <n v="0"/>
    <n v="253394778.52741277"/>
    <n v="-253394778.52741277"/>
    <x v="5"/>
  </r>
  <r>
    <x v="0"/>
    <x v="2"/>
    <n v="21909900000"/>
    <x v="235"/>
    <n v="0"/>
    <n v="0"/>
    <n v="0"/>
    <n v="0"/>
    <n v="0"/>
    <n v="53248.175943689057"/>
    <n v="9619984.2352832183"/>
    <n v="-9566736.0593395289"/>
    <x v="0"/>
  </r>
  <r>
    <x v="1"/>
    <x v="2"/>
    <n v="21910900000"/>
    <x v="236"/>
    <n v="0"/>
    <n v="0"/>
    <n v="0"/>
    <n v="0"/>
    <n v="0"/>
    <n v="0"/>
    <n v="10395569.788085198"/>
    <n v="-10395569.788085198"/>
    <x v="0"/>
  </r>
  <r>
    <x v="2"/>
    <x v="2"/>
    <n v="22906900000"/>
    <x v="237"/>
    <n v="0"/>
    <n v="0"/>
    <n v="0"/>
    <n v="0"/>
    <n v="0"/>
    <n v="0"/>
    <n v="9280442.8933135476"/>
    <n v="-9280442.8933135476"/>
    <x v="1"/>
  </r>
  <r>
    <x v="3"/>
    <x v="2"/>
    <n v="22907900000"/>
    <x v="238"/>
    <n v="0"/>
    <n v="0"/>
    <n v="0"/>
    <n v="0"/>
    <n v="0"/>
    <n v="0"/>
    <n v="9832194.9946263321"/>
    <n v="-9832194.9946263321"/>
    <x v="1"/>
  </r>
  <r>
    <x v="4"/>
    <x v="2"/>
    <n v="23901900000"/>
    <x v="239"/>
    <n v="0"/>
    <n v="0"/>
    <n v="0"/>
    <n v="0"/>
    <n v="0"/>
    <n v="0"/>
    <n v="8359439.7355354484"/>
    <n v="-8359439.7355354484"/>
    <x v="2"/>
  </r>
  <r>
    <x v="5"/>
    <x v="2"/>
    <n v="23908900000"/>
    <x v="240"/>
    <n v="0"/>
    <n v="0"/>
    <n v="0"/>
    <n v="0"/>
    <n v="0"/>
    <n v="0"/>
    <n v="16134287.272290319"/>
    <n v="-16134287.272290319"/>
    <x v="2"/>
  </r>
  <r>
    <x v="6"/>
    <x v="2"/>
    <n v="24903900000"/>
    <x v="241"/>
    <n v="0"/>
    <n v="0"/>
    <n v="0"/>
    <n v="0"/>
    <n v="0"/>
    <n v="0"/>
    <n v="12101604.401800895"/>
    <n v="-12101604.401800895"/>
    <x v="3"/>
  </r>
  <r>
    <x v="7"/>
    <x v="2"/>
    <n v="24903900000"/>
    <x v="242"/>
    <n v="0"/>
    <n v="0"/>
    <n v="0"/>
    <n v="0"/>
    <n v="0"/>
    <n v="5259.1245551589927"/>
    <n v="10529322.671200668"/>
    <n v="-10524063.546645509"/>
    <x v="3"/>
  </r>
  <r>
    <x v="8"/>
    <x v="2"/>
    <n v="25904900000"/>
    <x v="243"/>
    <n v="0"/>
    <n v="0"/>
    <n v="0"/>
    <n v="0"/>
    <n v="0"/>
    <n v="51303.43842668461"/>
    <n v="9799822.9763831794"/>
    <n v="-9748519.5379564948"/>
    <x v="4"/>
  </r>
  <r>
    <x v="9"/>
    <x v="2"/>
    <n v="25905900000"/>
    <x v="244"/>
    <n v="0"/>
    <n v="0"/>
    <n v="0"/>
    <n v="0"/>
    <n v="0"/>
    <n v="5828.2131843308025"/>
    <n v="12069392.878490299"/>
    <n v="-12063564.665305968"/>
    <x v="4"/>
  </r>
  <r>
    <x v="10"/>
    <x v="3"/>
    <n v="2600000000"/>
    <x v="234"/>
    <n v="0"/>
    <n v="0"/>
    <n v="0"/>
    <n v="0"/>
    <n v="0"/>
    <n v="0"/>
    <n v="257877378.14347088"/>
    <n v="-257877378.14347088"/>
    <x v="5"/>
  </r>
  <r>
    <x v="0"/>
    <x v="3"/>
    <n v="21909900000"/>
    <x v="235"/>
    <n v="0"/>
    <n v="0"/>
    <n v="0"/>
    <n v="0"/>
    <n v="0"/>
    <n v="57093.094777835395"/>
    <n v="9449316.253211081"/>
    <n v="-9392223.1584332455"/>
    <x v="0"/>
  </r>
  <r>
    <x v="1"/>
    <x v="3"/>
    <n v="21910900000"/>
    <x v="236"/>
    <n v="0"/>
    <n v="0"/>
    <n v="0"/>
    <n v="0"/>
    <n v="0"/>
    <n v="0"/>
    <n v="10173893.807473717"/>
    <n v="-10173893.807473717"/>
    <x v="0"/>
  </r>
  <r>
    <x v="2"/>
    <x v="3"/>
    <n v="22906900000"/>
    <x v="237"/>
    <n v="0"/>
    <n v="0"/>
    <n v="0"/>
    <n v="0"/>
    <n v="0"/>
    <n v="0"/>
    <n v="9596939.4044861589"/>
    <n v="-9596939.4044861589"/>
    <x v="1"/>
  </r>
  <r>
    <x v="3"/>
    <x v="3"/>
    <n v="22907900000"/>
    <x v="238"/>
    <n v="0"/>
    <n v="0"/>
    <n v="0"/>
    <n v="0"/>
    <n v="0"/>
    <n v="0"/>
    <n v="9710208.6665300541"/>
    <n v="-9710208.6665300541"/>
    <x v="1"/>
  </r>
  <r>
    <x v="4"/>
    <x v="3"/>
    <n v="23901900000"/>
    <x v="239"/>
    <n v="0"/>
    <n v="0"/>
    <n v="0"/>
    <n v="0"/>
    <n v="0"/>
    <n v="0"/>
    <n v="7563489.7142697712"/>
    <n v="-7563489.7142697712"/>
    <x v="2"/>
  </r>
  <r>
    <x v="5"/>
    <x v="3"/>
    <n v="23908900000"/>
    <x v="240"/>
    <n v="0"/>
    <n v="0"/>
    <n v="0"/>
    <n v="0"/>
    <n v="0"/>
    <n v="0"/>
    <n v="15002275.520747662"/>
    <n v="-15002275.520747662"/>
    <x v="2"/>
  </r>
  <r>
    <x v="6"/>
    <x v="3"/>
    <n v="24903900000"/>
    <x v="241"/>
    <n v="0"/>
    <n v="0"/>
    <n v="0"/>
    <n v="0"/>
    <n v="0"/>
    <n v="0"/>
    <n v="11235448.779395716"/>
    <n v="-11235448.779395716"/>
    <x v="3"/>
  </r>
  <r>
    <x v="7"/>
    <x v="3"/>
    <n v="24903900000"/>
    <x v="242"/>
    <n v="0"/>
    <n v="0"/>
    <n v="0"/>
    <n v="0"/>
    <n v="0"/>
    <n v="5403.8699056212126"/>
    <n v="10407234.014317628"/>
    <n v="-10401830.144412007"/>
    <x v="3"/>
  </r>
  <r>
    <x v="8"/>
    <x v="3"/>
    <n v="25904900000"/>
    <x v="243"/>
    <n v="0"/>
    <n v="0"/>
    <n v="0"/>
    <n v="0"/>
    <n v="0"/>
    <n v="48449.700157885862"/>
    <n v="9113099.0804036837"/>
    <n v="-9064649.3802457973"/>
    <x v="4"/>
  </r>
  <r>
    <x v="9"/>
    <x v="3"/>
    <n v="25905900000"/>
    <x v="244"/>
    <n v="0"/>
    <n v="0"/>
    <n v="0"/>
    <n v="0"/>
    <n v="0"/>
    <n v="4895.8146909664283"/>
    <n v="11948356.052250469"/>
    <n v="-11943460.237559503"/>
    <x v="4"/>
  </r>
  <r>
    <x v="10"/>
    <x v="4"/>
    <n v="2600000000"/>
    <x v="234"/>
    <n v="0"/>
    <n v="0"/>
    <n v="0"/>
    <n v="0"/>
    <n v="0"/>
    <n v="0"/>
    <n v="256731692.92789811"/>
    <n v="-256731692.92789811"/>
    <x v="5"/>
  </r>
  <r>
    <x v="0"/>
    <x v="4"/>
    <n v="21909900000"/>
    <x v="235"/>
    <n v="0"/>
    <n v="0"/>
    <n v="0"/>
    <n v="0"/>
    <n v="0"/>
    <n v="34158.903052869988"/>
    <n v="9444045.754858261"/>
    <n v="-9409886.8518053908"/>
    <x v="0"/>
  </r>
  <r>
    <x v="1"/>
    <x v="4"/>
    <n v="21910900000"/>
    <x v="236"/>
    <n v="0"/>
    <n v="0"/>
    <n v="0"/>
    <n v="0"/>
    <n v="0"/>
    <n v="0"/>
    <n v="10310584.894502468"/>
    <n v="-10310584.894502468"/>
    <x v="0"/>
  </r>
  <r>
    <x v="2"/>
    <x v="4"/>
    <n v="22906900000"/>
    <x v="237"/>
    <n v="0"/>
    <n v="0"/>
    <n v="0"/>
    <n v="0"/>
    <n v="0"/>
    <n v="0"/>
    <n v="9185984.1188887525"/>
    <n v="-9185984.1188887525"/>
    <x v="1"/>
  </r>
  <r>
    <x v="3"/>
    <x v="4"/>
    <n v="22907900000"/>
    <x v="238"/>
    <n v="0"/>
    <n v="0"/>
    <n v="0"/>
    <n v="0"/>
    <n v="0"/>
    <n v="0"/>
    <n v="9210842.5217243303"/>
    <n v="-9210842.5217243303"/>
    <x v="1"/>
  </r>
  <r>
    <x v="4"/>
    <x v="4"/>
    <n v="23901900000"/>
    <x v="239"/>
    <n v="0"/>
    <n v="0"/>
    <n v="0"/>
    <n v="0"/>
    <n v="0"/>
    <n v="0"/>
    <n v="8229611.5773522584"/>
    <n v="-8229611.5773522584"/>
    <x v="2"/>
  </r>
  <r>
    <x v="5"/>
    <x v="4"/>
    <n v="23908900000"/>
    <x v="240"/>
    <n v="0"/>
    <n v="0"/>
    <n v="0"/>
    <n v="0"/>
    <n v="0"/>
    <n v="0"/>
    <n v="14385043.967039933"/>
    <n v="-14385043.967039933"/>
    <x v="2"/>
  </r>
  <r>
    <x v="6"/>
    <x v="4"/>
    <n v="24903900000"/>
    <x v="241"/>
    <n v="0"/>
    <n v="0"/>
    <n v="0"/>
    <n v="0"/>
    <n v="0"/>
    <n v="0"/>
    <n v="11611858.364803066"/>
    <n v="-11611858.364803066"/>
    <x v="3"/>
  </r>
  <r>
    <x v="7"/>
    <x v="4"/>
    <n v="24903900000"/>
    <x v="242"/>
    <n v="0"/>
    <n v="0"/>
    <n v="0"/>
    <n v="0"/>
    <n v="0"/>
    <n v="2189.2794526612302"/>
    <n v="10691290.076164845"/>
    <n v="-10689100.796712184"/>
    <x v="3"/>
  </r>
  <r>
    <x v="8"/>
    <x v="4"/>
    <n v="25904900000"/>
    <x v="243"/>
    <n v="0"/>
    <n v="0"/>
    <n v="0"/>
    <n v="0"/>
    <n v="0"/>
    <n v="76412.715867158433"/>
    <n v="9489203.7937281597"/>
    <n v="-9412791.0778610017"/>
    <x v="4"/>
  </r>
  <r>
    <x v="9"/>
    <x v="4"/>
    <n v="25905900000"/>
    <x v="244"/>
    <n v="0"/>
    <n v="0"/>
    <n v="0"/>
    <n v="0"/>
    <n v="0"/>
    <n v="29152.606814773073"/>
    <n v="12553808.638763286"/>
    <n v="-12524656.031948512"/>
    <x v="4"/>
  </r>
  <r>
    <x v="10"/>
    <x v="5"/>
    <n v="2600000000"/>
    <x v="234"/>
    <n v="0"/>
    <n v="0"/>
    <n v="0"/>
    <n v="0"/>
    <n v="0"/>
    <n v="0"/>
    <n v="300030298.28146136"/>
    <n v="-300030298.28146136"/>
    <x v="5"/>
  </r>
  <r>
    <x v="0"/>
    <x v="5"/>
    <n v="21909900000"/>
    <x v="235"/>
    <n v="0"/>
    <n v="0"/>
    <n v="0"/>
    <n v="0"/>
    <n v="0"/>
    <n v="43678.686567202865"/>
    <n v="10203000.361268718"/>
    <n v="-10159321.674701516"/>
    <x v="0"/>
  </r>
  <r>
    <x v="1"/>
    <x v="5"/>
    <n v="21910900000"/>
    <x v="236"/>
    <n v="0"/>
    <n v="0"/>
    <n v="0"/>
    <n v="0"/>
    <n v="0"/>
    <n v="0"/>
    <n v="10597091.645816375"/>
    <n v="-10597091.645816375"/>
    <x v="0"/>
  </r>
  <r>
    <x v="2"/>
    <x v="5"/>
    <n v="22906900000"/>
    <x v="237"/>
    <n v="0"/>
    <n v="0"/>
    <n v="0"/>
    <n v="0"/>
    <n v="0"/>
    <n v="0"/>
    <n v="10020673.422870237"/>
    <n v="-10020673.422870237"/>
    <x v="1"/>
  </r>
  <r>
    <x v="3"/>
    <x v="5"/>
    <n v="22907900000"/>
    <x v="238"/>
    <n v="0"/>
    <n v="0"/>
    <n v="0"/>
    <n v="0"/>
    <n v="0"/>
    <n v="0"/>
    <n v="10190795.624696471"/>
    <n v="-10190795.624696471"/>
    <x v="1"/>
  </r>
  <r>
    <x v="4"/>
    <x v="5"/>
    <n v="23901900000"/>
    <x v="239"/>
    <n v="0"/>
    <n v="0"/>
    <n v="0"/>
    <n v="0"/>
    <n v="0"/>
    <n v="0"/>
    <n v="8512063.9356040135"/>
    <n v="-8512063.9356040135"/>
    <x v="2"/>
  </r>
  <r>
    <x v="5"/>
    <x v="5"/>
    <n v="23908900000"/>
    <x v="240"/>
    <n v="0"/>
    <n v="0"/>
    <n v="0"/>
    <n v="0"/>
    <n v="0"/>
    <n v="0"/>
    <n v="15281781.344325615"/>
    <n v="-15281781.344325615"/>
    <x v="2"/>
  </r>
  <r>
    <x v="6"/>
    <x v="5"/>
    <n v="24903900000"/>
    <x v="241"/>
    <n v="0"/>
    <n v="0"/>
    <n v="0"/>
    <n v="0"/>
    <n v="0"/>
    <n v="0"/>
    <n v="12453474.132756097"/>
    <n v="-12453474.132756097"/>
    <x v="3"/>
  </r>
  <r>
    <x v="7"/>
    <x v="5"/>
    <n v="24903900000"/>
    <x v="242"/>
    <n v="0"/>
    <n v="0"/>
    <n v="0"/>
    <n v="0"/>
    <n v="0"/>
    <n v="4951.3857581265083"/>
    <n v="11832463.911070736"/>
    <n v="-11827512.52531261"/>
    <x v="3"/>
  </r>
  <r>
    <x v="8"/>
    <x v="5"/>
    <n v="25904900000"/>
    <x v="243"/>
    <n v="0"/>
    <n v="0"/>
    <n v="0"/>
    <n v="0"/>
    <n v="0"/>
    <n v="77703.982771860741"/>
    <n v="11455927.795528077"/>
    <n v="-11378223.812756216"/>
    <x v="4"/>
  </r>
  <r>
    <x v="9"/>
    <x v="5"/>
    <n v="25905900000"/>
    <x v="244"/>
    <n v="0"/>
    <n v="0"/>
    <n v="0"/>
    <n v="0"/>
    <n v="0"/>
    <n v="6941.8782907149935"/>
    <n v="13032256.366988756"/>
    <n v="-13025314.488698041"/>
    <x v="4"/>
  </r>
  <r>
    <x v="10"/>
    <x v="6"/>
    <n v="2600000000"/>
    <x v="234"/>
    <n v="0"/>
    <n v="0"/>
    <n v="0"/>
    <n v="0"/>
    <n v="0"/>
    <n v="0"/>
    <n v="245608419.32856834"/>
    <n v="-245608419.32856834"/>
    <x v="5"/>
  </r>
  <r>
    <x v="0"/>
    <x v="6"/>
    <n v="21909900000"/>
    <x v="235"/>
    <n v="0"/>
    <n v="0"/>
    <n v="0"/>
    <n v="0"/>
    <n v="0"/>
    <n v="37734.822285128328"/>
    <n v="9300216.2805957031"/>
    <n v="-9262481.4583105743"/>
    <x v="0"/>
  </r>
  <r>
    <x v="1"/>
    <x v="6"/>
    <n v="21910900000"/>
    <x v="236"/>
    <n v="0"/>
    <n v="0"/>
    <n v="0"/>
    <n v="0"/>
    <n v="0"/>
    <n v="0"/>
    <n v="10173179.817209696"/>
    <n v="-10173179.817209696"/>
    <x v="0"/>
  </r>
  <r>
    <x v="2"/>
    <x v="6"/>
    <n v="22906900000"/>
    <x v="237"/>
    <n v="0"/>
    <n v="0"/>
    <n v="0"/>
    <n v="0"/>
    <n v="0"/>
    <n v="0"/>
    <n v="9148397.8606311064"/>
    <n v="-9148397.8606311064"/>
    <x v="1"/>
  </r>
  <r>
    <x v="3"/>
    <x v="6"/>
    <n v="22907900000"/>
    <x v="238"/>
    <n v="0"/>
    <n v="0"/>
    <n v="0"/>
    <n v="0"/>
    <n v="0"/>
    <n v="0"/>
    <n v="9322914.4730049577"/>
    <n v="-9322914.4730049577"/>
    <x v="1"/>
  </r>
  <r>
    <x v="4"/>
    <x v="6"/>
    <n v="23901900000"/>
    <x v="239"/>
    <n v="0"/>
    <n v="0"/>
    <n v="0"/>
    <n v="0"/>
    <n v="0"/>
    <n v="0"/>
    <n v="7744390.2986850925"/>
    <n v="-7744390.2986850925"/>
    <x v="2"/>
  </r>
  <r>
    <x v="5"/>
    <x v="6"/>
    <n v="23908900000"/>
    <x v="240"/>
    <n v="0"/>
    <n v="0"/>
    <n v="0"/>
    <n v="0"/>
    <n v="0"/>
    <n v="0"/>
    <n v="14575581.292814663"/>
    <n v="-14575581.292814663"/>
    <x v="2"/>
  </r>
  <r>
    <x v="6"/>
    <x v="6"/>
    <n v="24903900000"/>
    <x v="241"/>
    <n v="0"/>
    <n v="0"/>
    <n v="0"/>
    <n v="0"/>
    <n v="0"/>
    <n v="0"/>
    <n v="11941906.042196417"/>
    <n v="-11941906.042196417"/>
    <x v="3"/>
  </r>
  <r>
    <x v="7"/>
    <x v="6"/>
    <n v="24903900000"/>
    <x v="242"/>
    <n v="0"/>
    <n v="0"/>
    <n v="0"/>
    <n v="0"/>
    <n v="0"/>
    <n v="7258.3135282663989"/>
    <n v="11644484.725803444"/>
    <n v="-11637226.412275178"/>
    <x v="3"/>
  </r>
  <r>
    <x v="8"/>
    <x v="6"/>
    <n v="25904900000"/>
    <x v="243"/>
    <n v="0"/>
    <n v="0"/>
    <n v="0"/>
    <n v="0"/>
    <n v="0"/>
    <n v="47355.716031906253"/>
    <n v="9883622.6427456103"/>
    <n v="-9836266.9267137032"/>
    <x v="4"/>
  </r>
  <r>
    <x v="9"/>
    <x v="6"/>
    <n v="25905900000"/>
    <x v="244"/>
    <n v="0"/>
    <n v="0"/>
    <n v="0"/>
    <n v="0"/>
    <n v="0"/>
    <n v="4891.6293042338448"/>
    <n v="12124698.544915987"/>
    <n v="-12119806.915611753"/>
    <x v="4"/>
  </r>
  <r>
    <x v="10"/>
    <x v="7"/>
    <n v="2600000000"/>
    <x v="234"/>
    <n v="0"/>
    <n v="0"/>
    <n v="0"/>
    <n v="0"/>
    <n v="0"/>
    <n v="0"/>
    <n v="253898723.73958546"/>
    <n v="-253898723.73958546"/>
    <x v="5"/>
  </r>
  <r>
    <x v="0"/>
    <x v="7"/>
    <n v="21909900000"/>
    <x v="235"/>
    <n v="0"/>
    <n v="0"/>
    <n v="0"/>
    <n v="0"/>
    <n v="0"/>
    <n v="63378.339613548043"/>
    <n v="9572384.1223900653"/>
    <n v="-9509005.7827765178"/>
    <x v="0"/>
  </r>
  <r>
    <x v="1"/>
    <x v="7"/>
    <n v="21910900000"/>
    <x v="236"/>
    <n v="0"/>
    <n v="0"/>
    <n v="0"/>
    <n v="0"/>
    <n v="0"/>
    <n v="0"/>
    <n v="10133331.258802829"/>
    <n v="-10133331.258802829"/>
    <x v="0"/>
  </r>
  <r>
    <x v="2"/>
    <x v="7"/>
    <n v="22906900000"/>
    <x v="237"/>
    <n v="0"/>
    <n v="0"/>
    <n v="0"/>
    <n v="0"/>
    <n v="0"/>
    <n v="0"/>
    <n v="9583022.7415176444"/>
    <n v="-9583022.7415176444"/>
    <x v="1"/>
  </r>
  <r>
    <x v="3"/>
    <x v="7"/>
    <n v="22907900000"/>
    <x v="238"/>
    <n v="0"/>
    <n v="0"/>
    <n v="0"/>
    <n v="0"/>
    <n v="0"/>
    <n v="0"/>
    <n v="9520494.9856504425"/>
    <n v="-9520494.9856504425"/>
    <x v="1"/>
  </r>
  <r>
    <x v="4"/>
    <x v="7"/>
    <n v="23901900000"/>
    <x v="239"/>
    <n v="0"/>
    <n v="0"/>
    <n v="0"/>
    <n v="0"/>
    <n v="0"/>
    <n v="0"/>
    <n v="7734814.6869338276"/>
    <n v="-7734814.6869338276"/>
    <x v="2"/>
  </r>
  <r>
    <x v="5"/>
    <x v="7"/>
    <n v="23908900000"/>
    <x v="240"/>
    <n v="0"/>
    <n v="0"/>
    <n v="0"/>
    <n v="0"/>
    <n v="0"/>
    <n v="0"/>
    <n v="15113855.574451113"/>
    <n v="-15113855.574451113"/>
    <x v="2"/>
  </r>
  <r>
    <x v="6"/>
    <x v="7"/>
    <n v="24903900000"/>
    <x v="241"/>
    <n v="0"/>
    <n v="0"/>
    <n v="0"/>
    <n v="0"/>
    <n v="0"/>
    <n v="0"/>
    <n v="11963705.509884184"/>
    <n v="-11963705.509884184"/>
    <x v="3"/>
  </r>
  <r>
    <x v="7"/>
    <x v="7"/>
    <n v="24903900000"/>
    <x v="242"/>
    <n v="0"/>
    <n v="0"/>
    <n v="0"/>
    <n v="0"/>
    <n v="0"/>
    <n v="6552.5016188316495"/>
    <n v="10868786.337839577"/>
    <n v="-10862233.836220745"/>
    <x v="3"/>
  </r>
  <r>
    <x v="8"/>
    <x v="7"/>
    <n v="25904900000"/>
    <x v="243"/>
    <n v="0"/>
    <n v="0"/>
    <n v="0"/>
    <n v="0"/>
    <n v="0"/>
    <n v="55691.745985202688"/>
    <n v="10135578.214558564"/>
    <n v="-10079886.468573362"/>
    <x v="4"/>
  </r>
  <r>
    <x v="9"/>
    <x v="7"/>
    <n v="25905900000"/>
    <x v="244"/>
    <n v="0"/>
    <n v="0"/>
    <n v="0"/>
    <n v="0"/>
    <n v="0"/>
    <n v="14685.87973280864"/>
    <n v="11883338.701886244"/>
    <n v="-11868652.822153436"/>
    <x v="4"/>
  </r>
  <r>
    <x v="10"/>
    <x v="8"/>
    <n v="2600000000"/>
    <x v="234"/>
    <n v="0"/>
    <n v="0"/>
    <n v="0"/>
    <n v="0"/>
    <n v="0"/>
    <n v="0"/>
    <n v="284573062.57753766"/>
    <n v="-284573062.57753766"/>
    <x v="5"/>
  </r>
  <r>
    <x v="0"/>
    <x v="8"/>
    <n v="21909900000"/>
    <x v="235"/>
    <n v="0"/>
    <n v="0"/>
    <n v="0"/>
    <n v="0"/>
    <n v="0"/>
    <n v="74183.529151759358"/>
    <n v="9944133.6770204492"/>
    <n v="-9869950.1478686891"/>
    <x v="0"/>
  </r>
  <r>
    <x v="1"/>
    <x v="8"/>
    <n v="21910900000"/>
    <x v="236"/>
    <n v="0"/>
    <n v="0"/>
    <n v="0"/>
    <n v="0"/>
    <n v="0"/>
    <n v="0"/>
    <n v="10524977.822857024"/>
    <n v="-10524977.822857024"/>
    <x v="0"/>
  </r>
  <r>
    <x v="2"/>
    <x v="8"/>
    <n v="22906900000"/>
    <x v="237"/>
    <n v="0"/>
    <n v="0"/>
    <n v="0"/>
    <n v="0"/>
    <n v="0"/>
    <n v="0"/>
    <n v="9470558.1585112568"/>
    <n v="-9470558.1585112568"/>
    <x v="1"/>
  </r>
  <r>
    <x v="3"/>
    <x v="8"/>
    <n v="22907900000"/>
    <x v="238"/>
    <n v="0"/>
    <n v="0"/>
    <n v="0"/>
    <n v="0"/>
    <n v="0"/>
    <n v="0"/>
    <n v="10066299.643897191"/>
    <n v="-10066299.643897191"/>
    <x v="1"/>
  </r>
  <r>
    <x v="4"/>
    <x v="8"/>
    <n v="23901900000"/>
    <x v="239"/>
    <n v="0"/>
    <n v="0"/>
    <n v="0"/>
    <n v="0"/>
    <n v="0"/>
    <n v="0"/>
    <n v="7895683.7746385969"/>
    <n v="-7895683.7746385969"/>
    <x v="2"/>
  </r>
  <r>
    <x v="5"/>
    <x v="8"/>
    <n v="23908900000"/>
    <x v="240"/>
    <n v="0"/>
    <n v="0"/>
    <n v="0"/>
    <n v="0"/>
    <n v="0"/>
    <n v="0"/>
    <n v="15645142.477442542"/>
    <n v="-15645142.477442542"/>
    <x v="2"/>
  </r>
  <r>
    <x v="6"/>
    <x v="8"/>
    <n v="24903900000"/>
    <x v="241"/>
    <n v="0"/>
    <n v="0"/>
    <n v="0"/>
    <n v="0"/>
    <n v="0"/>
    <n v="0"/>
    <n v="12403226.953514569"/>
    <n v="-12403226.953514569"/>
    <x v="3"/>
  </r>
  <r>
    <x v="7"/>
    <x v="8"/>
    <n v="24903900000"/>
    <x v="242"/>
    <n v="0"/>
    <n v="0"/>
    <n v="0"/>
    <n v="0"/>
    <n v="0"/>
    <n v="5826.0365176252544"/>
    <n v="12021415.319171179"/>
    <n v="-12015589.282653553"/>
    <x v="3"/>
  </r>
  <r>
    <x v="8"/>
    <x v="8"/>
    <n v="25904900000"/>
    <x v="243"/>
    <n v="0"/>
    <n v="0"/>
    <n v="0"/>
    <n v="0"/>
    <n v="0"/>
    <n v="62858.009396209432"/>
    <n v="10137558.677181132"/>
    <n v="-10074700.667784922"/>
    <x v="4"/>
  </r>
  <r>
    <x v="9"/>
    <x v="8"/>
    <n v="25905900000"/>
    <x v="244"/>
    <n v="0"/>
    <n v="0"/>
    <n v="0"/>
    <n v="0"/>
    <n v="0"/>
    <n v="12557.921375334658"/>
    <n v="12712505.272160897"/>
    <n v="-12699947.350785563"/>
    <x v="4"/>
  </r>
  <r>
    <x v="10"/>
    <x v="9"/>
    <n v="2600000000"/>
    <x v="234"/>
    <n v="0"/>
    <n v="0"/>
    <n v="0"/>
    <n v="0"/>
    <n v="0"/>
    <n v="0"/>
    <n v="260218230.76479071"/>
    <n v="-260218230.76479071"/>
    <x v="5"/>
  </r>
  <r>
    <x v="0"/>
    <x v="9"/>
    <n v="21909900000"/>
    <x v="235"/>
    <n v="0"/>
    <n v="0"/>
    <n v="0"/>
    <n v="0"/>
    <n v="0"/>
    <n v="91711.55217752936"/>
    <n v="9579438.246006256"/>
    <n v="-9487726.6938287262"/>
    <x v="0"/>
  </r>
  <r>
    <x v="1"/>
    <x v="9"/>
    <n v="21910900000"/>
    <x v="236"/>
    <n v="0"/>
    <n v="0"/>
    <n v="0"/>
    <n v="0"/>
    <n v="0"/>
    <n v="0"/>
    <n v="10271214.8536536"/>
    <n v="-10271214.8536536"/>
    <x v="0"/>
  </r>
  <r>
    <x v="2"/>
    <x v="9"/>
    <n v="22906900000"/>
    <x v="237"/>
    <n v="0"/>
    <n v="0"/>
    <n v="0"/>
    <n v="0"/>
    <n v="0"/>
    <n v="0"/>
    <n v="9670406.5655865893"/>
    <n v="-9670406.5655865893"/>
    <x v="1"/>
  </r>
  <r>
    <x v="3"/>
    <x v="9"/>
    <n v="22907900000"/>
    <x v="238"/>
    <n v="0"/>
    <n v="0"/>
    <n v="0"/>
    <n v="0"/>
    <n v="0"/>
    <n v="0"/>
    <n v="9745723.7239811681"/>
    <n v="-9745723.7239811681"/>
    <x v="1"/>
  </r>
  <r>
    <x v="4"/>
    <x v="9"/>
    <n v="23901900000"/>
    <x v="239"/>
    <n v="0"/>
    <n v="0"/>
    <n v="0"/>
    <n v="0"/>
    <n v="0"/>
    <n v="0"/>
    <n v="8110160.5970804859"/>
    <n v="-8110160.5970804859"/>
    <x v="2"/>
  </r>
  <r>
    <x v="5"/>
    <x v="9"/>
    <n v="23908900000"/>
    <x v="240"/>
    <n v="0"/>
    <n v="0"/>
    <n v="0"/>
    <n v="0"/>
    <n v="0"/>
    <n v="0"/>
    <n v="15445702.619097529"/>
    <n v="-15445702.619097529"/>
    <x v="2"/>
  </r>
  <r>
    <x v="6"/>
    <x v="9"/>
    <n v="24903900000"/>
    <x v="241"/>
    <n v="0"/>
    <n v="0"/>
    <n v="0"/>
    <n v="0"/>
    <n v="0"/>
    <n v="0"/>
    <n v="11846925.049297489"/>
    <n v="-11846925.049297489"/>
    <x v="3"/>
  </r>
  <r>
    <x v="7"/>
    <x v="9"/>
    <n v="24903900000"/>
    <x v="242"/>
    <n v="0"/>
    <n v="0"/>
    <n v="0"/>
    <n v="0"/>
    <n v="0"/>
    <n v="8991.6288188347644"/>
    <n v="11120943.982558083"/>
    <n v="-11111952.353739249"/>
    <x v="3"/>
  </r>
  <r>
    <x v="8"/>
    <x v="9"/>
    <n v="25904900000"/>
    <x v="243"/>
    <n v="0"/>
    <n v="0"/>
    <n v="0"/>
    <n v="0"/>
    <n v="0"/>
    <n v="78047.454260973012"/>
    <n v="9877539.4841600079"/>
    <n v="-9799492.0298990346"/>
    <x v="4"/>
  </r>
  <r>
    <x v="9"/>
    <x v="9"/>
    <n v="25905900000"/>
    <x v="244"/>
    <n v="0"/>
    <n v="0"/>
    <n v="0"/>
    <n v="0"/>
    <n v="0"/>
    <n v="2979.249443092338"/>
    <n v="12245990.940518096"/>
    <n v="-12243011.691075005"/>
    <x v="4"/>
  </r>
  <r>
    <x v="10"/>
    <x v="10"/>
    <n v="2600000000"/>
    <x v="234"/>
    <n v="0"/>
    <n v="0"/>
    <n v="0"/>
    <n v="0"/>
    <n v="0"/>
    <n v="0"/>
    <n v="280582030.50742626"/>
    <n v="-280582030.50742626"/>
    <x v="5"/>
  </r>
  <r>
    <x v="0"/>
    <x v="10"/>
    <n v="21909900000"/>
    <x v="235"/>
    <n v="0"/>
    <n v="0"/>
    <n v="0"/>
    <n v="0"/>
    <n v="0"/>
    <n v="146916.65276645366"/>
    <n v="10421853.513373729"/>
    <n v="-10274936.860607276"/>
    <x v="0"/>
  </r>
  <r>
    <x v="1"/>
    <x v="10"/>
    <n v="21910900000"/>
    <x v="236"/>
    <n v="0"/>
    <n v="0"/>
    <n v="0"/>
    <n v="0"/>
    <n v="0"/>
    <n v="0"/>
    <n v="10662728.880113106"/>
    <n v="-10662728.880113106"/>
    <x v="0"/>
  </r>
  <r>
    <x v="2"/>
    <x v="10"/>
    <n v="22906900000"/>
    <x v="237"/>
    <n v="0"/>
    <n v="0"/>
    <n v="0"/>
    <n v="0"/>
    <n v="0"/>
    <n v="0"/>
    <n v="9956129.5015238542"/>
    <n v="-9956129.5015238542"/>
    <x v="1"/>
  </r>
  <r>
    <x v="3"/>
    <x v="10"/>
    <n v="22907900000"/>
    <x v="238"/>
    <n v="0"/>
    <n v="0"/>
    <n v="0"/>
    <n v="0"/>
    <n v="0"/>
    <n v="0"/>
    <n v="10060080.243390791"/>
    <n v="-10060080.243390791"/>
    <x v="1"/>
  </r>
  <r>
    <x v="4"/>
    <x v="10"/>
    <n v="23901900000"/>
    <x v="239"/>
    <n v="0"/>
    <n v="0"/>
    <n v="0"/>
    <n v="0"/>
    <n v="0"/>
    <n v="0"/>
    <n v="8208315.1383472169"/>
    <n v="-8208315.1383472169"/>
    <x v="2"/>
  </r>
  <r>
    <x v="5"/>
    <x v="10"/>
    <n v="23908900000"/>
    <x v="240"/>
    <n v="0"/>
    <n v="0"/>
    <n v="0"/>
    <n v="0"/>
    <n v="0"/>
    <n v="0"/>
    <n v="15872848.335834596"/>
    <n v="-15872848.335834596"/>
    <x v="2"/>
  </r>
  <r>
    <x v="6"/>
    <x v="10"/>
    <n v="24903900000"/>
    <x v="241"/>
    <n v="0"/>
    <n v="0"/>
    <n v="0"/>
    <n v="0"/>
    <n v="0"/>
    <n v="0"/>
    <n v="12439653.529539172"/>
    <n v="-12439653.529539172"/>
    <x v="3"/>
  </r>
  <r>
    <x v="7"/>
    <x v="10"/>
    <n v="24903900000"/>
    <x v="242"/>
    <n v="0"/>
    <n v="0"/>
    <n v="0"/>
    <n v="0"/>
    <n v="0"/>
    <n v="15500.702578231172"/>
    <n v="12187238.454734454"/>
    <n v="-12171737.752156222"/>
    <x v="3"/>
  </r>
  <r>
    <x v="8"/>
    <x v="10"/>
    <n v="25904900000"/>
    <x v="243"/>
    <n v="0"/>
    <n v="0"/>
    <n v="0"/>
    <n v="0"/>
    <n v="0"/>
    <n v="74286.731019110506"/>
    <n v="9976604.1609699801"/>
    <n v="-9902317.4299508687"/>
    <x v="4"/>
  </r>
  <r>
    <x v="9"/>
    <x v="10"/>
    <n v="25905900000"/>
    <x v="244"/>
    <n v="0"/>
    <n v="0"/>
    <n v="0"/>
    <n v="0"/>
    <n v="0"/>
    <n v="7985.0859338113196"/>
    <n v="12700585.845394703"/>
    <n v="-12692600.759460891"/>
    <x v="4"/>
  </r>
  <r>
    <x v="10"/>
    <x v="11"/>
    <n v="2600000000"/>
    <x v="234"/>
    <n v="0"/>
    <n v="0"/>
    <n v="0"/>
    <n v="0"/>
    <n v="0"/>
    <n v="0"/>
    <n v="397488817.43009382"/>
    <n v="-397488817.43009382"/>
    <x v="5"/>
  </r>
  <r>
    <x v="0"/>
    <x v="11"/>
    <n v="21909900000"/>
    <x v="235"/>
    <n v="0"/>
    <n v="0"/>
    <n v="0"/>
    <n v="0"/>
    <n v="0"/>
    <n v="116364.12751319674"/>
    <n v="11926723.367155675"/>
    <n v="-11810359.239642479"/>
    <x v="0"/>
  </r>
  <r>
    <x v="1"/>
    <x v="11"/>
    <n v="21910900000"/>
    <x v="236"/>
    <n v="0"/>
    <n v="0"/>
    <n v="0"/>
    <n v="0"/>
    <n v="0"/>
    <n v="0"/>
    <n v="11092662.352635972"/>
    <n v="-11092662.352635972"/>
    <x v="0"/>
  </r>
  <r>
    <x v="2"/>
    <x v="11"/>
    <n v="22906900000"/>
    <x v="237"/>
    <n v="0"/>
    <n v="0"/>
    <n v="0"/>
    <n v="0"/>
    <n v="0"/>
    <n v="0"/>
    <n v="10671015.634042932"/>
    <n v="-10671015.634042932"/>
    <x v="1"/>
  </r>
  <r>
    <x v="3"/>
    <x v="11"/>
    <n v="22907900000"/>
    <x v="238"/>
    <n v="0"/>
    <n v="0"/>
    <n v="0"/>
    <n v="0"/>
    <n v="0"/>
    <n v="0"/>
    <n v="11317336.934283581"/>
    <n v="-11317336.934283581"/>
    <x v="1"/>
  </r>
  <r>
    <x v="4"/>
    <x v="11"/>
    <n v="23901900000"/>
    <x v="239"/>
    <n v="0"/>
    <n v="0"/>
    <n v="0"/>
    <n v="0"/>
    <n v="0"/>
    <n v="0"/>
    <n v="8580885.896549968"/>
    <n v="-8580885.896549968"/>
    <x v="2"/>
  </r>
  <r>
    <x v="5"/>
    <x v="11"/>
    <n v="23908900000"/>
    <x v="240"/>
    <n v="0"/>
    <n v="0"/>
    <n v="0"/>
    <n v="0"/>
    <n v="0"/>
    <n v="0"/>
    <n v="17509477.224481899"/>
    <n v="-17509477.224481899"/>
    <x v="2"/>
  </r>
  <r>
    <x v="6"/>
    <x v="11"/>
    <n v="24903900000"/>
    <x v="241"/>
    <n v="0"/>
    <n v="0"/>
    <n v="0"/>
    <n v="0"/>
    <n v="0"/>
    <n v="0"/>
    <n v="15075043.885038376"/>
    <n v="-15075043.885038376"/>
    <x v="3"/>
  </r>
  <r>
    <x v="7"/>
    <x v="11"/>
    <n v="24903900000"/>
    <x v="242"/>
    <n v="0"/>
    <n v="0"/>
    <n v="0"/>
    <n v="0"/>
    <n v="0"/>
    <n v="9072.3654411318712"/>
    <n v="15923984.126429649"/>
    <n v="-15914911.760988517"/>
    <x v="3"/>
  </r>
  <r>
    <x v="8"/>
    <x v="11"/>
    <n v="25904900000"/>
    <x v="243"/>
    <n v="0"/>
    <n v="0"/>
    <n v="0"/>
    <n v="0"/>
    <n v="0"/>
    <n v="60977.074743098296"/>
    <n v="7717442.4101521727"/>
    <n v="-7656465.3354090741"/>
    <x v="4"/>
  </r>
  <r>
    <x v="9"/>
    <x v="11"/>
    <n v="25905900000"/>
    <x v="244"/>
    <n v="0"/>
    <n v="0"/>
    <n v="0"/>
    <n v="0"/>
    <n v="0"/>
    <n v="5370.6229880812316"/>
    <n v="8845460.4670738857"/>
    <n v="-8840089.844085805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showHeaders="0" compact="0" compactData="0" gridDropZones="1" chartFormat="1">
  <location ref="A4:O237" firstHeaderRow="1" firstDataRow="2" firstDataCol="2" rowPageCount="1" colPageCount="1"/>
  <pivotFields count="14">
    <pivotField axis="axisPage" compact="0" numFmtId="165" outline="0" multipleItemSelectionAllowed="1" showAll="0" defaultSubtotal="0">
      <items count="11">
        <item h="1" x="4"/>
        <item h="1" x="6"/>
        <item h="1" x="7"/>
        <item h="1" x="8"/>
        <item h="1" x="9"/>
        <item h="1" x="2"/>
        <item h="1" x="3"/>
        <item h="1" x="5"/>
        <item x="0"/>
        <item h="1" x="1"/>
        <item h="1" x="10"/>
      </items>
    </pivotField>
    <pivotField axis="axisCol" compact="0" outline="0" subtotalTop="0" multipleItemSelectionAllowed="1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46">
        <item x="11"/>
        <item x="212"/>
        <item x="192"/>
        <item x="120"/>
        <item x="220"/>
        <item x="0"/>
        <item x="81"/>
        <item x="20"/>
        <item x="119"/>
        <item x="14"/>
        <item x="176"/>
        <item x="12"/>
        <item x="22"/>
        <item x="226"/>
        <item x="183"/>
        <item x="48"/>
        <item x="60"/>
        <item x="80"/>
        <item x="180"/>
        <item x="123"/>
        <item x="23"/>
        <item x="149"/>
        <item x="67"/>
        <item x="13"/>
        <item x="4"/>
        <item x="25"/>
        <item x="3"/>
        <item x="36"/>
        <item x="7"/>
        <item x="24"/>
        <item x="6"/>
        <item x="99"/>
        <item x="160"/>
        <item x="163"/>
        <item x="72"/>
        <item x="87"/>
        <item x="195"/>
        <item x="116"/>
        <item x="58"/>
        <item x="203"/>
        <item x="232"/>
        <item x="134"/>
        <item x="191"/>
        <item x="179"/>
        <item x="61"/>
        <item x="33"/>
        <item x="62"/>
        <item x="76"/>
        <item x="186"/>
        <item x="209"/>
        <item x="109"/>
        <item x="53"/>
        <item x="34"/>
        <item x="157"/>
        <item x="111"/>
        <item x="213"/>
        <item x="165"/>
        <item x="26"/>
        <item x="68"/>
        <item x="208"/>
        <item x="108"/>
        <item x="19"/>
        <item x="101"/>
        <item x="50"/>
        <item x="57"/>
        <item x="95"/>
        <item x="206"/>
        <item x="31"/>
        <item x="143"/>
        <item x="66"/>
        <item x="55"/>
        <item x="196"/>
        <item x="162"/>
        <item x="164"/>
        <item x="177"/>
        <item x="82"/>
        <item x="221"/>
        <item x="110"/>
        <item x="200"/>
        <item x="47"/>
        <item x="35"/>
        <item x="150"/>
        <item x="211"/>
        <item x="28"/>
        <item x="182"/>
        <item x="201"/>
        <item x="17"/>
        <item x="38"/>
        <item x="205"/>
        <item x="166"/>
        <item x="92"/>
        <item x="44"/>
        <item x="153"/>
        <item x="189"/>
        <item x="91"/>
        <item x="155"/>
        <item x="210"/>
        <item x="27"/>
        <item x="228"/>
        <item x="128"/>
        <item x="217"/>
        <item x="16"/>
        <item x="56"/>
        <item x="103"/>
        <item x="102"/>
        <item x="46"/>
        <item x="187"/>
        <item x="93"/>
        <item x="167"/>
        <item x="9"/>
        <item x="54"/>
        <item x="106"/>
        <item x="78"/>
        <item x="194"/>
        <item x="154"/>
        <item x="193"/>
        <item x="96"/>
        <item x="77"/>
        <item x="140"/>
        <item x="142"/>
        <item x="74"/>
        <item x="85"/>
        <item x="125"/>
        <item x="151"/>
        <item x="184"/>
        <item x="115"/>
        <item x="185"/>
        <item x="159"/>
        <item x="156"/>
        <item x="169"/>
        <item x="107"/>
        <item x="207"/>
        <item x="148"/>
        <item x="5"/>
        <item x="181"/>
        <item x="104"/>
        <item x="97"/>
        <item x="65"/>
        <item x="30"/>
        <item x="147"/>
        <item x="137"/>
        <item x="18"/>
        <item x="90"/>
        <item x="199"/>
        <item x="233"/>
        <item x="100"/>
        <item x="219"/>
        <item x="21"/>
        <item x="45"/>
        <item x="118"/>
        <item x="161"/>
        <item x="43"/>
        <item x="202"/>
        <item x="70"/>
        <item x="139"/>
        <item x="124"/>
        <item x="64"/>
        <item x="135"/>
        <item x="122"/>
        <item x="225"/>
        <item x="223"/>
        <item x="15"/>
        <item x="71"/>
        <item x="218"/>
        <item x="198"/>
        <item x="105"/>
        <item x="152"/>
        <item x="132"/>
        <item x="188"/>
        <item x="229"/>
        <item x="141"/>
        <item x="231"/>
        <item x="129"/>
        <item x="29"/>
        <item x="127"/>
        <item x="10"/>
        <item x="8"/>
        <item x="83"/>
        <item x="113"/>
        <item x="52"/>
        <item x="146"/>
        <item x="86"/>
        <item x="175"/>
        <item x="98"/>
        <item x="94"/>
        <item x="133"/>
        <item x="41"/>
        <item x="39"/>
        <item x="131"/>
        <item x="88"/>
        <item x="214"/>
        <item x="126"/>
        <item x="224"/>
        <item x="63"/>
        <item x="170"/>
        <item x="171"/>
        <item x="112"/>
        <item x="168"/>
        <item x="40"/>
        <item x="89"/>
        <item x="216"/>
        <item x="136"/>
        <item x="2"/>
        <item x="173"/>
        <item x="227"/>
        <item x="144"/>
        <item x="158"/>
        <item x="37"/>
        <item x="230"/>
        <item x="174"/>
        <item x="190"/>
        <item x="130"/>
        <item x="73"/>
        <item x="59"/>
        <item x="138"/>
        <item x="51"/>
        <item x="84"/>
        <item x="69"/>
        <item x="79"/>
        <item x="49"/>
        <item x="197"/>
        <item x="222"/>
        <item x="215"/>
        <item x="114"/>
        <item x="172"/>
        <item x="145"/>
        <item x="204"/>
        <item x="121"/>
        <item x="75"/>
        <item x="42"/>
        <item x="32"/>
        <item x="117"/>
        <item x="178"/>
        <item x="1"/>
        <item x="234"/>
        <item x="239"/>
        <item x="236"/>
        <item x="241"/>
        <item x="242"/>
        <item x="243"/>
        <item x="244"/>
        <item x="237"/>
        <item x="238"/>
        <item x="240"/>
        <item x="235"/>
        <item t="default"/>
      </items>
    </pivotField>
    <pivotField dataField="1" compact="0" numFmtId="1" outline="0" subtotalTop="0" showAll="0" includeNewItemsInFilter="1"/>
    <pivotField dataField="1" compact="0" numFmtId="165" outline="0" subtotalTop="0" showAll="0" includeNewItemsInFilter="1"/>
    <pivotField dataField="1" compact="0" numFmtId="165" outline="0" subtotalTop="0" showAll="0" includeNewItemsInFilter="1"/>
    <pivotField dataField="1" compact="0" numFmtId="165" outline="0" subtotalTop="0" showAll="0" includeNewItemsInFilter="1"/>
    <pivotField compact="0" numFmtId="2" outline="0" subtotalTop="0" showAll="0" includeNewItemsInFilter="1"/>
    <pivotField dataField="1" compact="0" numFmtId="165" outline="0" subtotalTop="0" showAll="0" includeNewItemsInFilter="1"/>
    <pivotField dataField="1" compact="0" numFmtId="165" outline="0" subtotalTop="0" showAll="0" includeNewItemsInFilter="1"/>
    <pivotField dataField="1" compact="0" numFmtId="165" outline="0" subtotalTop="0" showAll="0" includeNewItemsInFilter="1"/>
    <pivotField compact="0" outline="0" showAll="0" defaultSubtotal="0"/>
    <pivotField dataField="1" compact="0" outline="0" subtotalTop="0" dragToRow="0" dragToCol="0" dragToPage="0" showAll="0" includeNewItemsInFilter="1" defaultSubtotal="0"/>
  </pivotFields>
  <rowFields count="2">
    <field x="-2"/>
    <field x="3"/>
  </rowFields>
  <rowItems count="232">
    <i>
      <x/>
      <x/>
    </i>
    <i r="1">
      <x v="5"/>
    </i>
    <i r="1">
      <x v="7"/>
    </i>
    <i r="1">
      <x v="9"/>
    </i>
    <i r="1">
      <x v="11"/>
    </i>
    <i r="1">
      <x v="12"/>
    </i>
    <i r="1">
      <x v="20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57"/>
    </i>
    <i r="1">
      <x v="61"/>
    </i>
    <i r="1">
      <x v="86"/>
    </i>
    <i r="1">
      <x v="101"/>
    </i>
    <i r="1">
      <x v="109"/>
    </i>
    <i r="1">
      <x v="133"/>
    </i>
    <i r="1">
      <x v="141"/>
    </i>
    <i r="1">
      <x v="147"/>
    </i>
    <i r="1">
      <x v="161"/>
    </i>
    <i r="1">
      <x v="175"/>
    </i>
    <i r="1">
      <x v="176"/>
    </i>
    <i r="1">
      <x v="202"/>
    </i>
    <i r="1">
      <x v="233"/>
    </i>
    <i r="1">
      <x v="244"/>
    </i>
    <i i="1">
      <x v="1"/>
      <x/>
    </i>
    <i r="1" i="1">
      <x v="5"/>
    </i>
    <i r="1" i="1">
      <x v="7"/>
    </i>
    <i r="1" i="1">
      <x v="9"/>
    </i>
    <i r="1" i="1">
      <x v="11"/>
    </i>
    <i r="1" i="1">
      <x v="12"/>
    </i>
    <i r="1" i="1">
      <x v="20"/>
    </i>
    <i r="1" i="1">
      <x v="23"/>
    </i>
    <i r="1" i="1">
      <x v="24"/>
    </i>
    <i r="1" i="1">
      <x v="25"/>
    </i>
    <i r="1" i="1">
      <x v="26"/>
    </i>
    <i r="1" i="1">
      <x v="28"/>
    </i>
    <i r="1" i="1">
      <x v="29"/>
    </i>
    <i r="1" i="1">
      <x v="30"/>
    </i>
    <i r="1" i="1">
      <x v="57"/>
    </i>
    <i r="1" i="1">
      <x v="61"/>
    </i>
    <i r="1" i="1">
      <x v="86"/>
    </i>
    <i r="1" i="1">
      <x v="101"/>
    </i>
    <i r="1" i="1">
      <x v="109"/>
    </i>
    <i r="1" i="1">
      <x v="133"/>
    </i>
    <i r="1" i="1">
      <x v="141"/>
    </i>
    <i r="1" i="1">
      <x v="147"/>
    </i>
    <i r="1" i="1">
      <x v="161"/>
    </i>
    <i r="1" i="1">
      <x v="175"/>
    </i>
    <i r="1" i="1">
      <x v="176"/>
    </i>
    <i r="1" i="1">
      <x v="202"/>
    </i>
    <i r="1" i="1">
      <x v="233"/>
    </i>
    <i r="1" i="1">
      <x v="244"/>
    </i>
    <i i="2">
      <x v="2"/>
      <x/>
    </i>
    <i r="1" i="2">
      <x v="5"/>
    </i>
    <i r="1" i="2">
      <x v="7"/>
    </i>
    <i r="1" i="2">
      <x v="9"/>
    </i>
    <i r="1" i="2">
      <x v="11"/>
    </i>
    <i r="1" i="2">
      <x v="12"/>
    </i>
    <i r="1" i="2">
      <x v="20"/>
    </i>
    <i r="1" i="2">
      <x v="23"/>
    </i>
    <i r="1" i="2">
      <x v="24"/>
    </i>
    <i r="1" i="2">
      <x v="25"/>
    </i>
    <i r="1" i="2">
      <x v="26"/>
    </i>
    <i r="1" i="2">
      <x v="28"/>
    </i>
    <i r="1" i="2">
      <x v="29"/>
    </i>
    <i r="1" i="2">
      <x v="30"/>
    </i>
    <i r="1" i="2">
      <x v="57"/>
    </i>
    <i r="1" i="2">
      <x v="61"/>
    </i>
    <i r="1" i="2">
      <x v="86"/>
    </i>
    <i r="1" i="2">
      <x v="101"/>
    </i>
    <i r="1" i="2">
      <x v="109"/>
    </i>
    <i r="1" i="2">
      <x v="133"/>
    </i>
    <i r="1" i="2">
      <x v="141"/>
    </i>
    <i r="1" i="2">
      <x v="147"/>
    </i>
    <i r="1" i="2">
      <x v="161"/>
    </i>
    <i r="1" i="2">
      <x v="175"/>
    </i>
    <i r="1" i="2">
      <x v="176"/>
    </i>
    <i r="1" i="2">
      <x v="202"/>
    </i>
    <i r="1" i="2">
      <x v="233"/>
    </i>
    <i r="1" i="2">
      <x v="244"/>
    </i>
    <i i="3">
      <x v="3"/>
      <x/>
    </i>
    <i r="1" i="3">
      <x v="5"/>
    </i>
    <i r="1" i="3">
      <x v="7"/>
    </i>
    <i r="1" i="3">
      <x v="9"/>
    </i>
    <i r="1" i="3">
      <x v="11"/>
    </i>
    <i r="1" i="3">
      <x v="12"/>
    </i>
    <i r="1" i="3">
      <x v="20"/>
    </i>
    <i r="1" i="3">
      <x v="23"/>
    </i>
    <i r="1" i="3">
      <x v="24"/>
    </i>
    <i r="1" i="3">
      <x v="25"/>
    </i>
    <i r="1" i="3">
      <x v="26"/>
    </i>
    <i r="1" i="3">
      <x v="28"/>
    </i>
    <i r="1" i="3">
      <x v="29"/>
    </i>
    <i r="1" i="3">
      <x v="30"/>
    </i>
    <i r="1" i="3">
      <x v="57"/>
    </i>
    <i r="1" i="3">
      <x v="61"/>
    </i>
    <i r="1" i="3">
      <x v="86"/>
    </i>
    <i r="1" i="3">
      <x v="101"/>
    </i>
    <i r="1" i="3">
      <x v="109"/>
    </i>
    <i r="1" i="3">
      <x v="133"/>
    </i>
    <i r="1" i="3">
      <x v="141"/>
    </i>
    <i r="1" i="3">
      <x v="147"/>
    </i>
    <i r="1" i="3">
      <x v="161"/>
    </i>
    <i r="1" i="3">
      <x v="175"/>
    </i>
    <i r="1" i="3">
      <x v="176"/>
    </i>
    <i r="1" i="3">
      <x v="202"/>
    </i>
    <i r="1" i="3">
      <x v="233"/>
    </i>
    <i r="1" i="3">
      <x v="244"/>
    </i>
    <i i="4">
      <x v="4"/>
      <x/>
    </i>
    <i r="1" i="4">
      <x v="5"/>
    </i>
    <i r="1" i="4">
      <x v="7"/>
    </i>
    <i r="1" i="4">
      <x v="9"/>
    </i>
    <i r="1" i="4">
      <x v="11"/>
    </i>
    <i r="1" i="4">
      <x v="12"/>
    </i>
    <i r="1" i="4">
      <x v="20"/>
    </i>
    <i r="1" i="4">
      <x v="23"/>
    </i>
    <i r="1" i="4">
      <x v="24"/>
    </i>
    <i r="1" i="4">
      <x v="25"/>
    </i>
    <i r="1" i="4">
      <x v="26"/>
    </i>
    <i r="1" i="4">
      <x v="28"/>
    </i>
    <i r="1" i="4">
      <x v="29"/>
    </i>
    <i r="1" i="4">
      <x v="30"/>
    </i>
    <i r="1" i="4">
      <x v="57"/>
    </i>
    <i r="1" i="4">
      <x v="61"/>
    </i>
    <i r="1" i="4">
      <x v="86"/>
    </i>
    <i r="1" i="4">
      <x v="101"/>
    </i>
    <i r="1" i="4">
      <x v="109"/>
    </i>
    <i r="1" i="4">
      <x v="133"/>
    </i>
    <i r="1" i="4">
      <x v="141"/>
    </i>
    <i r="1" i="4">
      <x v="147"/>
    </i>
    <i r="1" i="4">
      <x v="161"/>
    </i>
    <i r="1" i="4">
      <x v="175"/>
    </i>
    <i r="1" i="4">
      <x v="176"/>
    </i>
    <i r="1" i="4">
      <x v="202"/>
    </i>
    <i r="1" i="4">
      <x v="233"/>
    </i>
    <i r="1" i="4">
      <x v="244"/>
    </i>
    <i i="5">
      <x v="5"/>
      <x/>
    </i>
    <i r="1" i="5">
      <x v="5"/>
    </i>
    <i r="1" i="5">
      <x v="7"/>
    </i>
    <i r="1" i="5">
      <x v="9"/>
    </i>
    <i r="1" i="5">
      <x v="11"/>
    </i>
    <i r="1" i="5">
      <x v="12"/>
    </i>
    <i r="1" i="5">
      <x v="20"/>
    </i>
    <i r="1" i="5">
      <x v="23"/>
    </i>
    <i r="1" i="5">
      <x v="24"/>
    </i>
    <i r="1" i="5">
      <x v="25"/>
    </i>
    <i r="1" i="5">
      <x v="26"/>
    </i>
    <i r="1" i="5">
      <x v="28"/>
    </i>
    <i r="1" i="5">
      <x v="29"/>
    </i>
    <i r="1" i="5">
      <x v="30"/>
    </i>
    <i r="1" i="5">
      <x v="57"/>
    </i>
    <i r="1" i="5">
      <x v="61"/>
    </i>
    <i r="1" i="5">
      <x v="86"/>
    </i>
    <i r="1" i="5">
      <x v="101"/>
    </i>
    <i r="1" i="5">
      <x v="109"/>
    </i>
    <i r="1" i="5">
      <x v="133"/>
    </i>
    <i r="1" i="5">
      <x v="141"/>
    </i>
    <i r="1" i="5">
      <x v="147"/>
    </i>
    <i r="1" i="5">
      <x v="161"/>
    </i>
    <i r="1" i="5">
      <x v="175"/>
    </i>
    <i r="1" i="5">
      <x v="176"/>
    </i>
    <i r="1" i="5">
      <x v="202"/>
    </i>
    <i r="1" i="5">
      <x v="233"/>
    </i>
    <i r="1" i="5">
      <x v="244"/>
    </i>
    <i i="6">
      <x v="6"/>
      <x/>
    </i>
    <i r="1" i="6">
      <x v="5"/>
    </i>
    <i r="1" i="6">
      <x v="7"/>
    </i>
    <i r="1" i="6">
      <x v="9"/>
    </i>
    <i r="1" i="6">
      <x v="11"/>
    </i>
    <i r="1" i="6">
      <x v="12"/>
    </i>
    <i r="1" i="6">
      <x v="20"/>
    </i>
    <i r="1" i="6">
      <x v="23"/>
    </i>
    <i r="1" i="6">
      <x v="24"/>
    </i>
    <i r="1" i="6">
      <x v="25"/>
    </i>
    <i r="1" i="6">
      <x v="26"/>
    </i>
    <i r="1" i="6">
      <x v="28"/>
    </i>
    <i r="1" i="6">
      <x v="29"/>
    </i>
    <i r="1" i="6">
      <x v="30"/>
    </i>
    <i r="1" i="6">
      <x v="57"/>
    </i>
    <i r="1" i="6">
      <x v="61"/>
    </i>
    <i r="1" i="6">
      <x v="86"/>
    </i>
    <i r="1" i="6">
      <x v="101"/>
    </i>
    <i r="1" i="6">
      <x v="109"/>
    </i>
    <i r="1" i="6">
      <x v="133"/>
    </i>
    <i r="1" i="6">
      <x v="141"/>
    </i>
    <i r="1" i="6">
      <x v="147"/>
    </i>
    <i r="1" i="6">
      <x v="161"/>
    </i>
    <i r="1" i="6">
      <x v="175"/>
    </i>
    <i r="1" i="6">
      <x v="176"/>
    </i>
    <i r="1" i="6">
      <x v="202"/>
    </i>
    <i r="1" i="6">
      <x v="233"/>
    </i>
    <i r="1" i="6">
      <x v="244"/>
    </i>
    <i i="7">
      <x v="7"/>
      <x/>
    </i>
    <i r="1" i="7">
      <x v="5"/>
    </i>
    <i r="1" i="7">
      <x v="7"/>
    </i>
    <i r="1" i="7">
      <x v="9"/>
    </i>
    <i r="1" i="7">
      <x v="11"/>
    </i>
    <i r="1" i="7">
      <x v="12"/>
    </i>
    <i r="1" i="7">
      <x v="20"/>
    </i>
    <i r="1" i="7">
      <x v="23"/>
    </i>
    <i r="1" i="7">
      <x v="24"/>
    </i>
    <i r="1" i="7">
      <x v="25"/>
    </i>
    <i r="1" i="7">
      <x v="26"/>
    </i>
    <i r="1" i="7">
      <x v="28"/>
    </i>
    <i r="1" i="7">
      <x v="29"/>
    </i>
    <i r="1" i="7">
      <x v="30"/>
    </i>
    <i r="1" i="7">
      <x v="57"/>
    </i>
    <i r="1" i="7">
      <x v="61"/>
    </i>
    <i r="1" i="7">
      <x v="86"/>
    </i>
    <i r="1" i="7">
      <x v="101"/>
    </i>
    <i r="1" i="7">
      <x v="109"/>
    </i>
    <i r="1" i="7">
      <x v="133"/>
    </i>
    <i r="1" i="7">
      <x v="141"/>
    </i>
    <i r="1" i="7">
      <x v="147"/>
    </i>
    <i r="1" i="7">
      <x v="161"/>
    </i>
    <i r="1" i="7">
      <x v="175"/>
    </i>
    <i r="1" i="7">
      <x v="176"/>
    </i>
    <i r="1" i="7">
      <x v="202"/>
    </i>
    <i r="1" i="7">
      <x v="233"/>
    </i>
    <i r="1" i="7">
      <x v="244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-1"/>
  </pageFields>
  <dataFields count="8">
    <dataField name="Sum of C_INSCREASE" fld="4" baseField="1" baseItem="0" numFmtId="3"/>
    <dataField name="Sum of W_PRODUCT" fld="5" baseField="0" baseItem="0" numFmtId="3"/>
    <dataField name="Sum of W_BILL" fld="6" baseField="0" baseItem="0" numFmtId="3"/>
    <dataField name="Sum of W_LOSS" fld="7" baseField="0" baseItem="0" numFmtId="3"/>
    <dataField name="Sum of REVENUE" fld="9" baseField="0" baseItem="0" numFmtId="3"/>
    <dataField name="Sum of Field1" fld="13" baseField="1" baseItem="12" numFmtId="4"/>
    <dataField name="Sum of EXPENSE" fld="10" baseField="0" baseItem="0" numFmtId="3"/>
    <dataField name="Sum of EBITDA" fld="11" baseField="0" baseItem="0" numFmtId="3"/>
  </dataFields>
  <formats count="1">
    <format dxfId="1">
      <pivotArea outline="0" collapsedLevelsAreSubtotals="1" fieldPosition="0">
        <references count="1">
          <reference field="4294967294" count="6" selected="0">
            <x v="1"/>
            <x v="2"/>
            <x v="3"/>
            <x v="4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237"/>
  <sheetViews>
    <sheetView topLeftCell="D211" zoomScale="70" zoomScaleNormal="70" workbookViewId="0">
      <selection activeCell="H226" sqref="H226"/>
    </sheetView>
  </sheetViews>
  <sheetFormatPr defaultRowHeight="15"/>
  <cols>
    <col min="1" max="1" width="19.5703125" customWidth="1"/>
    <col min="2" max="2" width="19.7109375" bestFit="1" customWidth="1"/>
    <col min="3" max="13" width="11.7109375" customWidth="1"/>
    <col min="14" max="14" width="11.7109375" bestFit="1" customWidth="1"/>
    <col min="15" max="15" width="13.42578125" bestFit="1" customWidth="1"/>
    <col min="16" max="16" width="13.140625" customWidth="1"/>
    <col min="17" max="93" width="19.5703125" customWidth="1"/>
    <col min="94" max="97" width="19.5703125" bestFit="1" customWidth="1"/>
    <col min="98" max="98" width="24.140625" customWidth="1"/>
    <col min="99" max="99" width="19" customWidth="1"/>
    <col min="100" max="100" width="24.5703125" customWidth="1"/>
    <col min="101" max="101" width="19.85546875" customWidth="1"/>
    <col min="102" max="102" width="23.5703125" customWidth="1"/>
    <col min="103" max="103" width="20.85546875" customWidth="1"/>
    <col min="104" max="104" width="20.42578125" customWidth="1"/>
    <col min="105" max="105" width="19" customWidth="1"/>
    <col min="106" max="106" width="19.85546875" bestFit="1" customWidth="1"/>
  </cols>
  <sheetData>
    <row r="2" spans="1:15">
      <c r="A2" s="55" t="s">
        <v>102</v>
      </c>
      <c r="B2" s="56">
        <v>9</v>
      </c>
    </row>
    <row r="3" spans="1: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</row>
    <row r="4" spans="1:15">
      <c r="A4" s="33"/>
      <c r="B4" s="34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>
      <c r="A5" s="33"/>
      <c r="B5" s="33"/>
      <c r="C5" s="33">
        <v>20191031</v>
      </c>
      <c r="D5" s="36">
        <v>20191130</v>
      </c>
      <c r="E5" s="36">
        <v>20191231</v>
      </c>
      <c r="F5" s="36">
        <v>20200131</v>
      </c>
      <c r="G5" s="36">
        <v>20200228</v>
      </c>
      <c r="H5" s="36">
        <v>20200331</v>
      </c>
      <c r="I5" s="36">
        <v>20200430</v>
      </c>
      <c r="J5" s="36">
        <v>20200531</v>
      </c>
      <c r="K5" s="36">
        <v>20200630</v>
      </c>
      <c r="L5" s="36">
        <v>20200731</v>
      </c>
      <c r="M5" s="36">
        <v>20200831</v>
      </c>
      <c r="N5" s="36">
        <v>20200930</v>
      </c>
      <c r="O5" s="37" t="s">
        <v>1</v>
      </c>
    </row>
    <row r="6" spans="1:15">
      <c r="A6" s="33" t="s">
        <v>2</v>
      </c>
      <c r="B6" s="33" t="s">
        <v>73</v>
      </c>
      <c r="C6" s="38">
        <v>14.267886855241263</v>
      </c>
      <c r="D6" s="39">
        <v>18.344425956738771</v>
      </c>
      <c r="E6" s="39">
        <v>15.490848585690516</v>
      </c>
      <c r="F6" s="39">
        <v>17.121464226289515</v>
      </c>
      <c r="G6" s="39">
        <v>19.975041597337771</v>
      </c>
      <c r="H6" s="39">
        <v>22.42096505823627</v>
      </c>
      <c r="I6" s="39">
        <v>19.56738768718802</v>
      </c>
      <c r="J6" s="39">
        <v>28.128119800332776</v>
      </c>
      <c r="K6" s="39">
        <v>26.905158069883527</v>
      </c>
      <c r="L6" s="39">
        <v>22.42096505823627</v>
      </c>
      <c r="M6" s="39">
        <v>17.121464226289515</v>
      </c>
      <c r="N6" s="39">
        <v>23.236272878535772</v>
      </c>
      <c r="O6" s="40">
        <v>244.99999999999997</v>
      </c>
    </row>
    <row r="7" spans="1:15">
      <c r="A7" s="41"/>
      <c r="B7" s="42" t="s">
        <v>74</v>
      </c>
      <c r="C7" s="43">
        <v>518.8649673202616</v>
      </c>
      <c r="D7" s="2">
        <v>497.47248366013082</v>
      </c>
      <c r="E7" s="2">
        <v>471.41254901960787</v>
      </c>
      <c r="F7" s="2">
        <v>470.63464052287588</v>
      </c>
      <c r="G7" s="2">
        <v>566.70633986928112</v>
      </c>
      <c r="H7" s="2">
        <v>516.14228758169941</v>
      </c>
      <c r="I7" s="2">
        <v>445.7415686274511</v>
      </c>
      <c r="J7" s="2">
        <v>553.87084967320277</v>
      </c>
      <c r="K7" s="2">
        <v>543.36908496732042</v>
      </c>
      <c r="L7" s="2">
        <v>527.4219607843138</v>
      </c>
      <c r="M7" s="2">
        <v>406.06823529411776</v>
      </c>
      <c r="N7" s="2">
        <v>433.29503267973865</v>
      </c>
      <c r="O7" s="44">
        <v>5951.0000000000018</v>
      </c>
    </row>
    <row r="8" spans="1:15">
      <c r="A8" s="41"/>
      <c r="B8" s="42" t="s">
        <v>75</v>
      </c>
      <c r="C8" s="43">
        <v>105.40514838498116</v>
      </c>
      <c r="D8" s="2">
        <v>132.31710116412526</v>
      </c>
      <c r="E8" s="2">
        <v>162.11247745532054</v>
      </c>
      <c r="F8" s="2">
        <v>122.06492867683228</v>
      </c>
      <c r="G8" s="2">
        <v>133.27824233480899</v>
      </c>
      <c r="H8" s="2">
        <v>134.55976389572061</v>
      </c>
      <c r="I8" s="2">
        <v>221.06246925725532</v>
      </c>
      <c r="J8" s="2">
        <v>169.16084604033449</v>
      </c>
      <c r="K8" s="2">
        <v>204.40268896540417</v>
      </c>
      <c r="L8" s="2">
        <v>208.88801442859489</v>
      </c>
      <c r="M8" s="2">
        <v>152.82144613871128</v>
      </c>
      <c r="N8" s="2">
        <v>207.92687325791115</v>
      </c>
      <c r="O8" s="44">
        <v>1954.0000000000002</v>
      </c>
    </row>
    <row r="9" spans="1:15">
      <c r="A9" s="41"/>
      <c r="B9" s="42" t="s">
        <v>76</v>
      </c>
      <c r="C9" s="43">
        <v>8.8734491315136488</v>
      </c>
      <c r="D9" s="2">
        <v>11.831265508684863</v>
      </c>
      <c r="E9" s="2">
        <v>8.5037220843672472</v>
      </c>
      <c r="F9" s="2">
        <v>11.831265508684863</v>
      </c>
      <c r="G9" s="2">
        <v>14.049627791563278</v>
      </c>
      <c r="H9" s="2">
        <v>19.225806451612904</v>
      </c>
      <c r="I9" s="2">
        <v>11.831265508684863</v>
      </c>
      <c r="J9" s="2">
        <v>20.334987593052112</v>
      </c>
      <c r="K9" s="2">
        <v>14.049627791563278</v>
      </c>
      <c r="L9" s="2">
        <v>11.461538461538463</v>
      </c>
      <c r="M9" s="2">
        <v>9.2431761786600521</v>
      </c>
      <c r="N9" s="2">
        <v>7.7642679900744422</v>
      </c>
      <c r="O9" s="44">
        <v>149.00000000000003</v>
      </c>
    </row>
    <row r="10" spans="1:15">
      <c r="A10" s="41"/>
      <c r="B10" s="42" t="s">
        <v>77</v>
      </c>
      <c r="C10" s="43">
        <v>17.161956521739128</v>
      </c>
      <c r="D10" s="2">
        <v>18.667391304347827</v>
      </c>
      <c r="E10" s="2">
        <v>16.860869565217392</v>
      </c>
      <c r="F10" s="2">
        <v>16.258695652173913</v>
      </c>
      <c r="G10" s="2">
        <v>17.161956521739128</v>
      </c>
      <c r="H10" s="2">
        <v>23.785869565217389</v>
      </c>
      <c r="I10" s="2">
        <v>31.313043478260866</v>
      </c>
      <c r="J10" s="2">
        <v>31.313043478260866</v>
      </c>
      <c r="K10" s="2">
        <v>25.592391304347824</v>
      </c>
      <c r="L10" s="2">
        <v>19.2695652173913</v>
      </c>
      <c r="M10" s="2">
        <v>27.09782608695652</v>
      </c>
      <c r="N10" s="2">
        <v>32.517391304347825</v>
      </c>
      <c r="O10" s="44">
        <v>277</v>
      </c>
    </row>
    <row r="11" spans="1:15">
      <c r="A11" s="41"/>
      <c r="B11" s="42" t="s">
        <v>78</v>
      </c>
      <c r="C11" s="43">
        <v>14.915094339622643</v>
      </c>
      <c r="D11" s="2">
        <v>9.0660377358490578</v>
      </c>
      <c r="E11" s="2">
        <v>11.990566037735849</v>
      </c>
      <c r="F11" s="2">
        <v>6.1415094339622653</v>
      </c>
      <c r="G11" s="2">
        <v>6.7264150943396235</v>
      </c>
      <c r="H11" s="2">
        <v>15.500000000000004</v>
      </c>
      <c r="I11" s="2">
        <v>10.528301886792454</v>
      </c>
      <c r="J11" s="2">
        <v>18.716981132075475</v>
      </c>
      <c r="K11" s="2">
        <v>8.4811320754716988</v>
      </c>
      <c r="L11" s="2">
        <v>11.113207547169813</v>
      </c>
      <c r="M11" s="2">
        <v>4.9716981132075482</v>
      </c>
      <c r="N11" s="2">
        <v>5.8490566037735858</v>
      </c>
      <c r="O11" s="44">
        <v>124</v>
      </c>
    </row>
    <row r="12" spans="1:15">
      <c r="A12" s="41"/>
      <c r="B12" s="42" t="s">
        <v>79</v>
      </c>
      <c r="C12" s="43">
        <v>10.689655172413795</v>
      </c>
      <c r="D12" s="2">
        <v>15.172413793103448</v>
      </c>
      <c r="E12" s="2">
        <v>17.241379310344833</v>
      </c>
      <c r="F12" s="2">
        <v>15.862068965517244</v>
      </c>
      <c r="G12" s="2">
        <v>24.137931034482762</v>
      </c>
      <c r="H12" s="2">
        <v>25.862068965517246</v>
      </c>
      <c r="I12" s="2">
        <v>31.724137931034488</v>
      </c>
      <c r="J12" s="2">
        <v>19.655172413793107</v>
      </c>
      <c r="K12" s="2">
        <v>18.27586206896552</v>
      </c>
      <c r="L12" s="2">
        <v>22.758620689655174</v>
      </c>
      <c r="M12" s="2">
        <v>16.551724137931036</v>
      </c>
      <c r="N12" s="2">
        <v>12.068965517241381</v>
      </c>
      <c r="O12" s="44">
        <v>230.00000000000006</v>
      </c>
    </row>
    <row r="13" spans="1:15">
      <c r="A13" s="41"/>
      <c r="B13" s="42" t="s">
        <v>80</v>
      </c>
      <c r="C13" s="43">
        <v>22.930659983291559</v>
      </c>
      <c r="D13" s="2">
        <v>29.52715121136173</v>
      </c>
      <c r="E13" s="2">
        <v>20.731829573934835</v>
      </c>
      <c r="F13" s="2">
        <v>26.385964912280699</v>
      </c>
      <c r="G13" s="2">
        <v>25.443609022556391</v>
      </c>
      <c r="H13" s="2">
        <v>33.924812030075181</v>
      </c>
      <c r="I13" s="2">
        <v>32.98245614035087</v>
      </c>
      <c r="J13" s="2">
        <v>26.7000835421888</v>
      </c>
      <c r="K13" s="2">
        <v>60.939014202172096</v>
      </c>
      <c r="L13" s="2">
        <v>42.091896407685873</v>
      </c>
      <c r="M13" s="2">
        <v>27.014202172096908</v>
      </c>
      <c r="N13" s="2">
        <v>27.32832080200501</v>
      </c>
      <c r="O13" s="44">
        <v>375.99999999999994</v>
      </c>
    </row>
    <row r="14" spans="1:15">
      <c r="A14" s="41"/>
      <c r="B14" s="42" t="s">
        <v>81</v>
      </c>
      <c r="C14" s="43">
        <v>10.332335329341321</v>
      </c>
      <c r="D14" s="2">
        <v>24.615269461077851</v>
      </c>
      <c r="E14" s="2">
        <v>13.675149700598807</v>
      </c>
      <c r="F14" s="2">
        <v>17.929640718562879</v>
      </c>
      <c r="G14" s="2">
        <v>23.095808383233539</v>
      </c>
      <c r="H14" s="2">
        <v>24.615269461077851</v>
      </c>
      <c r="I14" s="2">
        <v>17.321856287425152</v>
      </c>
      <c r="J14" s="2">
        <v>19.752994011976053</v>
      </c>
      <c r="K14" s="2">
        <v>16.106287425149706</v>
      </c>
      <c r="L14" s="2">
        <v>13.371257485029943</v>
      </c>
      <c r="M14" s="2">
        <v>12.459580838323356</v>
      </c>
      <c r="N14" s="2">
        <v>9.724550898203594</v>
      </c>
      <c r="O14" s="44">
        <v>203.00000000000003</v>
      </c>
    </row>
    <row r="15" spans="1:15">
      <c r="A15" s="41"/>
      <c r="B15" s="42" t="s">
        <v>82</v>
      </c>
      <c r="C15" s="43">
        <v>17.592267135325134</v>
      </c>
      <c r="D15" s="2">
        <v>38.383128295254842</v>
      </c>
      <c r="E15" s="2">
        <v>19.511423550087876</v>
      </c>
      <c r="F15" s="2">
        <v>8.3163444639718804</v>
      </c>
      <c r="G15" s="2">
        <v>15.673110720562393</v>
      </c>
      <c r="H15" s="2">
        <v>15.99297012302285</v>
      </c>
      <c r="I15" s="2">
        <v>16.632688927943761</v>
      </c>
      <c r="J15" s="2">
        <v>15.99297012302285</v>
      </c>
      <c r="K15" s="2">
        <v>10.235500878734625</v>
      </c>
      <c r="L15" s="2">
        <v>7.6766256590509681</v>
      </c>
      <c r="M15" s="2">
        <v>11.195079086115994</v>
      </c>
      <c r="N15" s="2">
        <v>4.7978910369068553</v>
      </c>
      <c r="O15" s="44">
        <v>182</v>
      </c>
    </row>
    <row r="16" spans="1:15">
      <c r="A16" s="41"/>
      <c r="B16" s="42" t="s">
        <v>83</v>
      </c>
      <c r="C16" s="43">
        <v>102.49364675984751</v>
      </c>
      <c r="D16" s="2">
        <v>147.28716645489197</v>
      </c>
      <c r="E16" s="2">
        <v>91.105463786531118</v>
      </c>
      <c r="F16" s="2">
        <v>77.819250317661982</v>
      </c>
      <c r="G16" s="2">
        <v>78.578462515883089</v>
      </c>
      <c r="H16" s="2">
        <v>100.97522236340532</v>
      </c>
      <c r="I16" s="2">
        <v>80.476493011435821</v>
      </c>
      <c r="J16" s="2">
        <v>98.697585768742044</v>
      </c>
      <c r="K16" s="2">
        <v>102.49364675984751</v>
      </c>
      <c r="L16" s="2">
        <v>105.15088945362133</v>
      </c>
      <c r="M16" s="2">
        <v>96.04034307496822</v>
      </c>
      <c r="N16" s="2">
        <v>113.8818297331639</v>
      </c>
      <c r="O16" s="44">
        <v>1194.9999999999998</v>
      </c>
    </row>
    <row r="17" spans="1:15">
      <c r="A17" s="41"/>
      <c r="B17" s="42" t="s">
        <v>84</v>
      </c>
      <c r="C17" s="43">
        <v>20.524079320113316</v>
      </c>
      <c r="D17" s="2">
        <v>14.366855524079321</v>
      </c>
      <c r="E17" s="2">
        <v>9.9688385269121813</v>
      </c>
      <c r="F17" s="2">
        <v>17.005665722379604</v>
      </c>
      <c r="G17" s="2">
        <v>14.6600566572238</v>
      </c>
      <c r="H17" s="2">
        <v>17.005665722379604</v>
      </c>
      <c r="I17" s="2">
        <v>15.832861189801701</v>
      </c>
      <c r="J17" s="2">
        <v>24.628895184135978</v>
      </c>
      <c r="K17" s="2">
        <v>20.230878186968841</v>
      </c>
      <c r="L17" s="2">
        <v>16.712464589235129</v>
      </c>
      <c r="M17" s="2">
        <v>14.366855524079321</v>
      </c>
      <c r="N17" s="2">
        <v>21.696883852691222</v>
      </c>
      <c r="O17" s="44">
        <v>207.00000000000003</v>
      </c>
    </row>
    <row r="18" spans="1:15">
      <c r="A18" s="41"/>
      <c r="B18" s="42" t="s">
        <v>85</v>
      </c>
      <c r="C18" s="43">
        <v>33.617097061442564</v>
      </c>
      <c r="D18" s="2">
        <v>49.455921638468396</v>
      </c>
      <c r="E18" s="2">
        <v>59.799643811219944</v>
      </c>
      <c r="F18" s="2">
        <v>54.95102404274266</v>
      </c>
      <c r="G18" s="2">
        <v>52.36509349955476</v>
      </c>
      <c r="H18" s="2">
        <v>89.214603739982195</v>
      </c>
      <c r="I18" s="2">
        <v>56.243989314336595</v>
      </c>
      <c r="J18" s="2">
        <v>78.547640249332147</v>
      </c>
      <c r="K18" s="2">
        <v>73.699020480854855</v>
      </c>
      <c r="L18" s="2">
        <v>71.759572573463942</v>
      </c>
      <c r="M18" s="2">
        <v>62.708815672306336</v>
      </c>
      <c r="N18" s="2">
        <v>43.637577916295641</v>
      </c>
      <c r="O18" s="44">
        <v>726</v>
      </c>
    </row>
    <row r="19" spans="1:15">
      <c r="A19" s="41"/>
      <c r="B19" s="42" t="s">
        <v>86</v>
      </c>
      <c r="C19" s="43">
        <v>17.407047387606319</v>
      </c>
      <c r="D19" s="2">
        <v>18.007290400972057</v>
      </c>
      <c r="E19" s="2">
        <v>20.108140947752126</v>
      </c>
      <c r="F19" s="2">
        <v>23.109356014580804</v>
      </c>
      <c r="G19" s="2">
        <v>10.804374240583233</v>
      </c>
      <c r="H19" s="2">
        <v>29.11178614823816</v>
      </c>
      <c r="I19" s="2">
        <v>18.007290400972057</v>
      </c>
      <c r="J19" s="2">
        <v>23.709599027946538</v>
      </c>
      <c r="K19" s="2">
        <v>32.413122721749701</v>
      </c>
      <c r="L19" s="2">
        <v>15.906439854191982</v>
      </c>
      <c r="M19" s="2">
        <v>20.108140947752126</v>
      </c>
      <c r="N19" s="2">
        <v>18.307411907654924</v>
      </c>
      <c r="O19" s="44">
        <v>247.00000000000006</v>
      </c>
    </row>
    <row r="20" spans="1:15">
      <c r="A20" s="41"/>
      <c r="B20" s="42" t="s">
        <v>87</v>
      </c>
      <c r="C20" s="43">
        <v>12.819085487077533</v>
      </c>
      <c r="D20" s="2">
        <v>19.02186878727634</v>
      </c>
      <c r="E20" s="2">
        <v>14.473161033797213</v>
      </c>
      <c r="F20" s="2">
        <v>20.262425447316101</v>
      </c>
      <c r="G20" s="2">
        <v>26.051689860834987</v>
      </c>
      <c r="H20" s="2">
        <v>23.984095427435381</v>
      </c>
      <c r="I20" s="2">
        <v>24.397614314115309</v>
      </c>
      <c r="J20" s="2">
        <v>13.232604373757454</v>
      </c>
      <c r="K20" s="2">
        <v>16.540755467196817</v>
      </c>
      <c r="L20" s="2">
        <v>15.300198807157056</v>
      </c>
      <c r="M20" s="2">
        <v>14.886679920477137</v>
      </c>
      <c r="N20" s="2">
        <v>7.0298210735586482</v>
      </c>
      <c r="O20" s="44">
        <v>207.99999999999997</v>
      </c>
    </row>
    <row r="21" spans="1:15">
      <c r="A21" s="41"/>
      <c r="B21" s="42" t="s">
        <v>88</v>
      </c>
      <c r="C21" s="43">
        <v>28.322349570200579</v>
      </c>
      <c r="D21" s="2">
        <v>14.428366762177649</v>
      </c>
      <c r="E21" s="2">
        <v>41.681948424068764</v>
      </c>
      <c r="F21" s="2">
        <v>33.131805157593128</v>
      </c>
      <c r="G21" s="2">
        <v>22.44412607449857</v>
      </c>
      <c r="H21" s="2">
        <v>62.522922636103154</v>
      </c>
      <c r="I21" s="2">
        <v>50.766475644699142</v>
      </c>
      <c r="J21" s="2">
        <v>30.994269340974213</v>
      </c>
      <c r="K21" s="2">
        <v>33.131805157593128</v>
      </c>
      <c r="L21" s="2">
        <v>27.253581661891118</v>
      </c>
      <c r="M21" s="2">
        <v>14.428366762177649</v>
      </c>
      <c r="N21" s="2">
        <v>13.893982808022923</v>
      </c>
      <c r="O21" s="44">
        <v>373.00000000000006</v>
      </c>
    </row>
    <row r="22" spans="1:15">
      <c r="A22" s="41"/>
      <c r="B22" s="42" t="s">
        <v>89</v>
      </c>
      <c r="C22" s="43">
        <v>14.033426183844012</v>
      </c>
      <c r="D22" s="2">
        <v>13.395543175487466</v>
      </c>
      <c r="E22" s="2">
        <v>17.222841225626741</v>
      </c>
      <c r="F22" s="2">
        <v>20.093314763231199</v>
      </c>
      <c r="G22" s="2">
        <v>14.671309192200559</v>
      </c>
      <c r="H22" s="2">
        <v>16.903899721448472</v>
      </c>
      <c r="I22" s="2">
        <v>24.239554317548745</v>
      </c>
      <c r="J22" s="2">
        <v>23.920612813370475</v>
      </c>
      <c r="K22" s="2">
        <v>22.644846796657387</v>
      </c>
      <c r="L22" s="2">
        <v>22.963788300835656</v>
      </c>
      <c r="M22" s="2">
        <v>20.093314763231199</v>
      </c>
      <c r="N22" s="2">
        <v>18.817548746518106</v>
      </c>
      <c r="O22" s="44">
        <v>229</v>
      </c>
    </row>
    <row r="23" spans="1:15">
      <c r="A23" s="41"/>
      <c r="B23" s="42" t="s">
        <v>90</v>
      </c>
      <c r="C23" s="43">
        <v>41.984732824427482</v>
      </c>
      <c r="D23" s="2">
        <v>43.511450381679388</v>
      </c>
      <c r="E23" s="2">
        <v>43.511450381679388</v>
      </c>
      <c r="F23" s="2">
        <v>48.473282442748094</v>
      </c>
      <c r="G23" s="2">
        <v>42.36641221374046</v>
      </c>
      <c r="H23" s="2">
        <v>54.198473282442748</v>
      </c>
      <c r="I23" s="2">
        <v>64.503816793893137</v>
      </c>
      <c r="J23" s="2">
        <v>71.374045801526719</v>
      </c>
      <c r="K23" s="2">
        <v>50.381679389312978</v>
      </c>
      <c r="L23" s="2">
        <v>58.396946564885496</v>
      </c>
      <c r="M23" s="2">
        <v>46.18320610687023</v>
      </c>
      <c r="N23" s="2">
        <v>35.114503816793892</v>
      </c>
      <c r="O23" s="44">
        <v>600</v>
      </c>
    </row>
    <row r="24" spans="1:15">
      <c r="A24" s="41"/>
      <c r="B24" s="42" t="s">
        <v>91</v>
      </c>
      <c r="C24" s="43">
        <v>4.5714285714285712</v>
      </c>
      <c r="D24" s="2">
        <v>4.1142857142857139</v>
      </c>
      <c r="E24" s="2">
        <v>4.1142857142857139</v>
      </c>
      <c r="F24" s="2">
        <v>9.1428571428571423</v>
      </c>
      <c r="G24" s="2">
        <v>19.657142857142858</v>
      </c>
      <c r="H24" s="2">
        <v>14.628571428571426</v>
      </c>
      <c r="I24" s="2">
        <v>18.74285714285714</v>
      </c>
      <c r="J24" s="2">
        <v>5.9428571428571422</v>
      </c>
      <c r="K24" s="2">
        <v>16.457142857142856</v>
      </c>
      <c r="L24" s="2">
        <v>6.8571428571428568</v>
      </c>
      <c r="M24" s="2">
        <v>4.1142857142857139</v>
      </c>
      <c r="N24" s="2">
        <v>3.6571428571428566</v>
      </c>
      <c r="O24" s="44">
        <v>111.99999999999999</v>
      </c>
    </row>
    <row r="25" spans="1:15">
      <c r="A25" s="41"/>
      <c r="B25" s="42" t="s">
        <v>92</v>
      </c>
      <c r="C25" s="43">
        <v>21.596858638743452</v>
      </c>
      <c r="D25" s="2">
        <v>17.670157068062828</v>
      </c>
      <c r="E25" s="2">
        <v>15.314136125654452</v>
      </c>
      <c r="F25" s="2">
        <v>23.952879581151834</v>
      </c>
      <c r="G25" s="2">
        <v>23.952879581151834</v>
      </c>
      <c r="H25" s="2">
        <v>33.769633507853406</v>
      </c>
      <c r="I25" s="2">
        <v>25.523560209424087</v>
      </c>
      <c r="J25" s="2">
        <v>47.120418848167539</v>
      </c>
      <c r="K25" s="2">
        <v>29.842931937172771</v>
      </c>
      <c r="L25" s="2">
        <v>21.98952879581152</v>
      </c>
      <c r="M25" s="2">
        <v>24.738219895287958</v>
      </c>
      <c r="N25" s="2">
        <v>14.528795811518325</v>
      </c>
      <c r="O25" s="44">
        <v>300</v>
      </c>
    </row>
    <row r="26" spans="1:15">
      <c r="A26" s="41"/>
      <c r="B26" s="42" t="s">
        <v>93</v>
      </c>
      <c r="C26" s="43">
        <v>52.804582651391158</v>
      </c>
      <c r="D26" s="2">
        <v>80.209492635024546</v>
      </c>
      <c r="E26" s="2">
        <v>83.217348608837966</v>
      </c>
      <c r="F26" s="2">
        <v>114.63273322422258</v>
      </c>
      <c r="G26" s="2">
        <v>72.856955810147312</v>
      </c>
      <c r="H26" s="2">
        <v>102.93551554828151</v>
      </c>
      <c r="I26" s="2">
        <v>69.514893617021258</v>
      </c>
      <c r="J26" s="2">
        <v>84.888379705400979</v>
      </c>
      <c r="K26" s="2">
        <v>103.26972176759411</v>
      </c>
      <c r="L26" s="2">
        <v>85.890998363338781</v>
      </c>
      <c r="M26" s="2">
        <v>85.222585924713584</v>
      </c>
      <c r="N26" s="2">
        <v>85.556792144026176</v>
      </c>
      <c r="O26" s="44">
        <v>1021</v>
      </c>
    </row>
    <row r="27" spans="1:15">
      <c r="A27" s="41"/>
      <c r="B27" s="42" t="s">
        <v>94</v>
      </c>
      <c r="C27" s="43">
        <v>35.896866322887746</v>
      </c>
      <c r="D27" s="2">
        <v>53.524791749305834</v>
      </c>
      <c r="E27" s="2">
        <v>42.948036493454978</v>
      </c>
      <c r="F27" s="2">
        <v>65.704085680285601</v>
      </c>
      <c r="G27" s="2">
        <v>35.255850852836176</v>
      </c>
      <c r="H27" s="2">
        <v>74.99880999603333</v>
      </c>
      <c r="I27" s="2">
        <v>57.370884569615228</v>
      </c>
      <c r="J27" s="2">
        <v>86.537088456961527</v>
      </c>
      <c r="K27" s="2">
        <v>147.75406584688616</v>
      </c>
      <c r="L27" s="2">
        <v>91.985719952399847</v>
      </c>
      <c r="M27" s="2">
        <v>76.921856406188027</v>
      </c>
      <c r="N27" s="2">
        <v>39.101943673145577</v>
      </c>
      <c r="O27" s="44">
        <v>808</v>
      </c>
    </row>
    <row r="28" spans="1:15">
      <c r="A28" s="41"/>
      <c r="B28" s="42" t="s">
        <v>95</v>
      </c>
      <c r="C28" s="43">
        <v>9.477653631284916</v>
      </c>
      <c r="D28" s="2">
        <v>8.1703910614525146</v>
      </c>
      <c r="E28" s="2">
        <v>7.1899441340782122</v>
      </c>
      <c r="F28" s="2">
        <v>5.8826815642458108</v>
      </c>
      <c r="G28" s="2">
        <v>11.438547486033519</v>
      </c>
      <c r="H28" s="2">
        <v>9.8044692737430186</v>
      </c>
      <c r="I28" s="2">
        <v>25.491620111731844</v>
      </c>
      <c r="J28" s="2">
        <v>16.013966480446928</v>
      </c>
      <c r="K28" s="2">
        <v>8.8240223463687162</v>
      </c>
      <c r="L28" s="2">
        <v>6.2094972067039107</v>
      </c>
      <c r="M28" s="2">
        <v>3.9217877094972065</v>
      </c>
      <c r="N28" s="2">
        <v>4.5754189944134085</v>
      </c>
      <c r="O28" s="44">
        <v>117.00000000000001</v>
      </c>
    </row>
    <row r="29" spans="1:15">
      <c r="A29" s="41"/>
      <c r="B29" s="42" t="s">
        <v>96</v>
      </c>
      <c r="C29" s="43">
        <v>119.226368159204</v>
      </c>
      <c r="D29" s="2">
        <v>111.37313432835823</v>
      </c>
      <c r="E29" s="2">
        <v>67.347429519071312</v>
      </c>
      <c r="F29" s="2">
        <v>85.909618573797687</v>
      </c>
      <c r="G29" s="2">
        <v>71.868988391376462</v>
      </c>
      <c r="H29" s="2">
        <v>90.669154228855746</v>
      </c>
      <c r="I29" s="2">
        <v>97.094527363184099</v>
      </c>
      <c r="J29" s="2">
        <v>106.37562189054728</v>
      </c>
      <c r="K29" s="2">
        <v>120.65422885572141</v>
      </c>
      <c r="L29" s="2">
        <v>89.955223880597018</v>
      </c>
      <c r="M29" s="2">
        <v>90.907131011608641</v>
      </c>
      <c r="N29" s="2">
        <v>96.618573797678295</v>
      </c>
      <c r="O29" s="44">
        <v>1148.0000000000002</v>
      </c>
    </row>
    <row r="30" spans="1:15">
      <c r="A30" s="41"/>
      <c r="B30" s="42" t="s">
        <v>97</v>
      </c>
      <c r="C30" s="43">
        <v>38.834375000000009</v>
      </c>
      <c r="D30" s="2">
        <v>49.494791666666671</v>
      </c>
      <c r="E30" s="2">
        <v>63.581770833333344</v>
      </c>
      <c r="F30" s="2">
        <v>60.155208333333341</v>
      </c>
      <c r="G30" s="2">
        <v>54.82500000000001</v>
      </c>
      <c r="H30" s="2">
        <v>63.201041666666683</v>
      </c>
      <c r="I30" s="2">
        <v>56.347916666666677</v>
      </c>
      <c r="J30" s="2">
        <v>93.278645833333343</v>
      </c>
      <c r="K30" s="2">
        <v>70.054166666666688</v>
      </c>
      <c r="L30" s="2">
        <v>41.118750000000006</v>
      </c>
      <c r="M30" s="2">
        <v>82.998958333333348</v>
      </c>
      <c r="N30" s="2">
        <v>57.109375000000007</v>
      </c>
      <c r="O30" s="44">
        <v>731.00000000000011</v>
      </c>
    </row>
    <row r="31" spans="1:15">
      <c r="A31" s="41"/>
      <c r="B31" s="42" t="s">
        <v>98</v>
      </c>
      <c r="C31" s="43">
        <v>102.23382393779508</v>
      </c>
      <c r="D31" s="2">
        <v>89.550680366564862</v>
      </c>
      <c r="E31" s="2">
        <v>111.45792835323523</v>
      </c>
      <c r="F31" s="2">
        <v>114.14829214107193</v>
      </c>
      <c r="G31" s="2">
        <v>124.52540960844212</v>
      </c>
      <c r="H31" s="2">
        <v>124.14107192446545</v>
      </c>
      <c r="I31" s="2">
        <v>93.394057206331581</v>
      </c>
      <c r="J31" s="2">
        <v>132.59650097195225</v>
      </c>
      <c r="K31" s="2">
        <v>134.13385170785892</v>
      </c>
      <c r="L31" s="2">
        <v>121.45070813662872</v>
      </c>
      <c r="M31" s="2">
        <v>132.21216328797559</v>
      </c>
      <c r="N31" s="2">
        <v>104.15551235767843</v>
      </c>
      <c r="O31" s="44">
        <v>1384</v>
      </c>
    </row>
    <row r="32" spans="1:15">
      <c r="A32" s="41"/>
      <c r="B32" s="42" t="s">
        <v>99</v>
      </c>
      <c r="C32" s="43">
        <v>4.9770992366412203</v>
      </c>
      <c r="D32" s="2">
        <v>4.0438931297709919</v>
      </c>
      <c r="E32" s="2">
        <v>4.9770992366412203</v>
      </c>
      <c r="F32" s="2">
        <v>5.2881679389312977</v>
      </c>
      <c r="G32" s="2">
        <v>28.618320610687022</v>
      </c>
      <c r="H32" s="2">
        <v>39.816793893129763</v>
      </c>
      <c r="I32" s="2">
        <v>21.774809160305338</v>
      </c>
      <c r="J32" s="2">
        <v>26.751908396946565</v>
      </c>
      <c r="K32" s="2">
        <v>8.3988549618320612</v>
      </c>
      <c r="L32" s="2">
        <v>5.9103053435114488</v>
      </c>
      <c r="M32" s="2">
        <v>5.9103053435114488</v>
      </c>
      <c r="N32" s="2">
        <v>6.5324427480916025</v>
      </c>
      <c r="O32" s="44">
        <v>163</v>
      </c>
    </row>
    <row r="33" spans="1:15">
      <c r="A33" s="41"/>
      <c r="B33" s="42" t="s">
        <v>101</v>
      </c>
      <c r="C33" s="43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44">
        <v>0</v>
      </c>
    </row>
    <row r="34" spans="1:15">
      <c r="A34" s="33" t="s">
        <v>3</v>
      </c>
      <c r="B34" s="33" t="s">
        <v>73</v>
      </c>
      <c r="C34" s="38">
        <v>116009.59224875888</v>
      </c>
      <c r="D34" s="39">
        <v>123067.19239688208</v>
      </c>
      <c r="E34" s="39">
        <v>115601.65919484833</v>
      </c>
      <c r="F34" s="39">
        <v>119054.89864552885</v>
      </c>
      <c r="G34" s="39">
        <v>119168.2163597574</v>
      </c>
      <c r="H34" s="39">
        <v>120171.32105642291</v>
      </c>
      <c r="I34" s="39">
        <v>137082.25370045693</v>
      </c>
      <c r="J34" s="39">
        <v>142087.33852171095</v>
      </c>
      <c r="K34" s="39">
        <v>126768.62693570973</v>
      </c>
      <c r="L34" s="39">
        <v>127072.25196250663</v>
      </c>
      <c r="M34" s="39">
        <v>124351.24071531181</v>
      </c>
      <c r="N34" s="39">
        <v>112765.40826210544</v>
      </c>
      <c r="O34" s="40">
        <v>1483199.9999999998</v>
      </c>
    </row>
    <row r="35" spans="1:15">
      <c r="A35" s="41"/>
      <c r="B35" s="42" t="s">
        <v>74</v>
      </c>
      <c r="C35" s="43">
        <v>4137440.3182057319</v>
      </c>
      <c r="D35" s="2">
        <v>4132245.0442363783</v>
      </c>
      <c r="E35" s="2">
        <v>4288292.270058603</v>
      </c>
      <c r="F35" s="2">
        <v>4407636.9765907442</v>
      </c>
      <c r="G35" s="2">
        <v>4156668.2470407109</v>
      </c>
      <c r="H35" s="2">
        <v>4495833.372815202</v>
      </c>
      <c r="I35" s="2">
        <v>4322326.2344680494</v>
      </c>
      <c r="J35" s="2">
        <v>4481490.8134692479</v>
      </c>
      <c r="K35" s="2">
        <v>4284950.0386394141</v>
      </c>
      <c r="L35" s="2">
        <v>4380210.1674686642</v>
      </c>
      <c r="M35" s="2">
        <v>4347366.3965285122</v>
      </c>
      <c r="N35" s="2">
        <v>4197090.120478739</v>
      </c>
      <c r="O35" s="44">
        <v>51631550</v>
      </c>
    </row>
    <row r="36" spans="1:15">
      <c r="A36" s="41"/>
      <c r="B36" s="42" t="s">
        <v>75</v>
      </c>
      <c r="C36" s="43">
        <v>990171.79528854741</v>
      </c>
      <c r="D36" s="2">
        <v>993849.10426643561</v>
      </c>
      <c r="E36" s="2">
        <v>1012420.9142215695</v>
      </c>
      <c r="F36" s="2">
        <v>971703.85163266875</v>
      </c>
      <c r="G36" s="2">
        <v>916598.36003523425</v>
      </c>
      <c r="H36" s="2">
        <v>1004374.2225909684</v>
      </c>
      <c r="I36" s="2">
        <v>964724.92029121995</v>
      </c>
      <c r="J36" s="2">
        <v>1019616.4178465719</v>
      </c>
      <c r="K36" s="2">
        <v>978483.89006065018</v>
      </c>
      <c r="L36" s="2">
        <v>1007211.7614897714</v>
      </c>
      <c r="M36" s="2">
        <v>1022459.8498687372</v>
      </c>
      <c r="N36" s="2">
        <v>1005314.9124076276</v>
      </c>
      <c r="O36" s="44">
        <v>11886930.000000002</v>
      </c>
    </row>
    <row r="37" spans="1:15">
      <c r="A37" s="41"/>
      <c r="B37" s="42" t="s">
        <v>76</v>
      </c>
      <c r="C37" s="43">
        <v>123809.01487322012</v>
      </c>
      <c r="D37" s="2">
        <v>129254.5377100031</v>
      </c>
      <c r="E37" s="2">
        <v>124775.86228586218</v>
      </c>
      <c r="F37" s="2">
        <v>131549.04877986017</v>
      </c>
      <c r="G37" s="2">
        <v>124506.47617704996</v>
      </c>
      <c r="H37" s="2">
        <v>127011.87208111378</v>
      </c>
      <c r="I37" s="2">
        <v>148802.37079705126</v>
      </c>
      <c r="J37" s="2">
        <v>153182.60994476013</v>
      </c>
      <c r="K37" s="2">
        <v>142283.15690238858</v>
      </c>
      <c r="L37" s="2">
        <v>128222.88349615132</v>
      </c>
      <c r="M37" s="2">
        <v>133612.70751459731</v>
      </c>
      <c r="N37" s="2">
        <v>125799.45943794196</v>
      </c>
      <c r="O37" s="44">
        <v>1592809.9999999998</v>
      </c>
    </row>
    <row r="38" spans="1:15">
      <c r="A38" s="41"/>
      <c r="B38" s="42" t="s">
        <v>77</v>
      </c>
      <c r="C38" s="43">
        <v>170850.88078913343</v>
      </c>
      <c r="D38" s="2">
        <v>163630.9419421007</v>
      </c>
      <c r="E38" s="2">
        <v>171862.32394122417</v>
      </c>
      <c r="F38" s="2">
        <v>183701.15371138573</v>
      </c>
      <c r="G38" s="2">
        <v>166382.11757857009</v>
      </c>
      <c r="H38" s="2">
        <v>192904.24878905038</v>
      </c>
      <c r="I38" s="2">
        <v>188771.25526924309</v>
      </c>
      <c r="J38" s="2">
        <v>186569.07453612087</v>
      </c>
      <c r="K38" s="2">
        <v>173356.0514334637</v>
      </c>
      <c r="L38" s="2">
        <v>175704.92389353295</v>
      </c>
      <c r="M38" s="2">
        <v>165830.63677878934</v>
      </c>
      <c r="N38" s="2">
        <v>162996.3913373859</v>
      </c>
      <c r="O38" s="44">
        <v>2102560</v>
      </c>
    </row>
    <row r="39" spans="1:15">
      <c r="A39" s="41"/>
      <c r="B39" s="42" t="s">
        <v>78</v>
      </c>
      <c r="C39" s="43">
        <v>59254.20022778296</v>
      </c>
      <c r="D39" s="2">
        <v>58895.731594050587</v>
      </c>
      <c r="E39" s="2">
        <v>61157.36718305065</v>
      </c>
      <c r="F39" s="2">
        <v>59011.383290006037</v>
      </c>
      <c r="G39" s="2">
        <v>55476.99009872305</v>
      </c>
      <c r="H39" s="2">
        <v>63909.555443801866</v>
      </c>
      <c r="I39" s="2">
        <v>63063.896951683106</v>
      </c>
      <c r="J39" s="2">
        <v>64474.14454168568</v>
      </c>
      <c r="K39" s="2">
        <v>59266.484494117467</v>
      </c>
      <c r="L39" s="2">
        <v>60839.634034455368</v>
      </c>
      <c r="M39" s="2">
        <v>60392.456201898378</v>
      </c>
      <c r="N39" s="2">
        <v>57548.155938744836</v>
      </c>
      <c r="O39" s="44">
        <v>723290</v>
      </c>
    </row>
    <row r="40" spans="1:15">
      <c r="A40" s="41"/>
      <c r="B40" s="42" t="s">
        <v>79</v>
      </c>
      <c r="C40" s="43">
        <v>87854.74768171164</v>
      </c>
      <c r="D40" s="2">
        <v>90890.727339043078</v>
      </c>
      <c r="E40" s="2">
        <v>91041.729666942323</v>
      </c>
      <c r="F40" s="2">
        <v>92952.253124967232</v>
      </c>
      <c r="G40" s="2">
        <v>91077.579140472357</v>
      </c>
      <c r="H40" s="2">
        <v>91557.382700344038</v>
      </c>
      <c r="I40" s="2">
        <v>102144.56510032016</v>
      </c>
      <c r="J40" s="2">
        <v>103363.80931623558</v>
      </c>
      <c r="K40" s="2">
        <v>101586.90662318627</v>
      </c>
      <c r="L40" s="2">
        <v>97206.390650531393</v>
      </c>
      <c r="M40" s="2">
        <v>95911.826328613446</v>
      </c>
      <c r="N40" s="2">
        <v>94162.082327632364</v>
      </c>
      <c r="O40" s="44">
        <v>1139750</v>
      </c>
    </row>
    <row r="41" spans="1:15">
      <c r="A41" s="41"/>
      <c r="B41" s="42" t="s">
        <v>80</v>
      </c>
      <c r="C41" s="43">
        <v>330167.7112457669</v>
      </c>
      <c r="D41" s="2">
        <v>312194.02661245933</v>
      </c>
      <c r="E41" s="2">
        <v>319025.07430676912</v>
      </c>
      <c r="F41" s="2">
        <v>319120.37199187925</v>
      </c>
      <c r="G41" s="2">
        <v>290729.92142220272</v>
      </c>
      <c r="H41" s="2">
        <v>330146.10947441211</v>
      </c>
      <c r="I41" s="2">
        <v>331735.6683322303</v>
      </c>
      <c r="J41" s="2">
        <v>331292.9120725285</v>
      </c>
      <c r="K41" s="2">
        <v>321828.28478453576</v>
      </c>
      <c r="L41" s="2">
        <v>329675.83065556682</v>
      </c>
      <c r="M41" s="2">
        <v>327737.87770101428</v>
      </c>
      <c r="N41" s="2">
        <v>334786.21140063484</v>
      </c>
      <c r="O41" s="44">
        <v>3878440</v>
      </c>
    </row>
    <row r="42" spans="1:15">
      <c r="A42" s="41"/>
      <c r="B42" s="42" t="s">
        <v>81</v>
      </c>
      <c r="C42" s="43">
        <v>156559.14975426899</v>
      </c>
      <c r="D42" s="2">
        <v>157023.72573763435</v>
      </c>
      <c r="E42" s="2">
        <v>162402.04888060241</v>
      </c>
      <c r="F42" s="2">
        <v>169027.66610904495</v>
      </c>
      <c r="G42" s="2">
        <v>163065.05793468861</v>
      </c>
      <c r="H42" s="2">
        <v>172099.37085437938</v>
      </c>
      <c r="I42" s="2">
        <v>172522.173840006</v>
      </c>
      <c r="J42" s="2">
        <v>165523.40983441661</v>
      </c>
      <c r="K42" s="2">
        <v>159909.88041255221</v>
      </c>
      <c r="L42" s="2">
        <v>159838.10519083028</v>
      </c>
      <c r="M42" s="2">
        <v>157561.42625831504</v>
      </c>
      <c r="N42" s="2">
        <v>153327.98519326118</v>
      </c>
      <c r="O42" s="44">
        <v>1948860.0000000002</v>
      </c>
    </row>
    <row r="43" spans="1:15">
      <c r="A43" s="41"/>
      <c r="B43" s="42" t="s">
        <v>82</v>
      </c>
      <c r="C43" s="43">
        <v>70209.944288956758</v>
      </c>
      <c r="D43" s="2">
        <v>67797.532990545369</v>
      </c>
      <c r="E43" s="2">
        <v>72843.313654941885</v>
      </c>
      <c r="F43" s="2">
        <v>76260.714142315483</v>
      </c>
      <c r="G43" s="2">
        <v>71075.339399212811</v>
      </c>
      <c r="H43" s="2">
        <v>79437.455035567735</v>
      </c>
      <c r="I43" s="2">
        <v>80709.932437103242</v>
      </c>
      <c r="J43" s="2">
        <v>80217.849736853634</v>
      </c>
      <c r="K43" s="2">
        <v>75705.24550609001</v>
      </c>
      <c r="L43" s="2">
        <v>75928.717731850891</v>
      </c>
      <c r="M43" s="2">
        <v>74867.393180959349</v>
      </c>
      <c r="N43" s="2">
        <v>72486.561895602863</v>
      </c>
      <c r="O43" s="44">
        <v>897540.00000000012</v>
      </c>
    </row>
    <row r="44" spans="1:15">
      <c r="A44" s="41"/>
      <c r="B44" s="42" t="s">
        <v>83</v>
      </c>
      <c r="C44" s="43">
        <v>647598.27625190059</v>
      </c>
      <c r="D44" s="2">
        <v>652167.38326595339</v>
      </c>
      <c r="E44" s="2">
        <v>662411.23274062411</v>
      </c>
      <c r="F44" s="2">
        <v>657893.66113085742</v>
      </c>
      <c r="G44" s="2">
        <v>621927.43142892653</v>
      </c>
      <c r="H44" s="2">
        <v>683471.66912625218</v>
      </c>
      <c r="I44" s="2">
        <v>704339.12187029794</v>
      </c>
      <c r="J44" s="2">
        <v>701454.23572823592</v>
      </c>
      <c r="K44" s="2">
        <v>651127.17219787941</v>
      </c>
      <c r="L44" s="2">
        <v>653139.97695960943</v>
      </c>
      <c r="M44" s="2">
        <v>642593.12854768184</v>
      </c>
      <c r="N44" s="2">
        <v>606946.71075178217</v>
      </c>
      <c r="O44" s="44">
        <v>7885070.0000000009</v>
      </c>
    </row>
    <row r="45" spans="1:15">
      <c r="A45" s="41"/>
      <c r="B45" s="42" t="s">
        <v>84</v>
      </c>
      <c r="C45" s="43">
        <v>123971.95163052531</v>
      </c>
      <c r="D45" s="2">
        <v>123016.45437212728</v>
      </c>
      <c r="E45" s="2">
        <v>122175.46847899402</v>
      </c>
      <c r="F45" s="2">
        <v>121025.55436564806</v>
      </c>
      <c r="G45" s="2">
        <v>114146.81517763516</v>
      </c>
      <c r="H45" s="2">
        <v>135266.49431583591</v>
      </c>
      <c r="I45" s="2">
        <v>139590.23428211795</v>
      </c>
      <c r="J45" s="2">
        <v>136397.74037165087</v>
      </c>
      <c r="K45" s="2">
        <v>123822.4268374183</v>
      </c>
      <c r="L45" s="2">
        <v>128506.11479629215</v>
      </c>
      <c r="M45" s="2">
        <v>127238.90858500046</v>
      </c>
      <c r="N45" s="2">
        <v>126551.83678675463</v>
      </c>
      <c r="O45" s="44">
        <v>1521710</v>
      </c>
    </row>
    <row r="46" spans="1:15">
      <c r="A46" s="41"/>
      <c r="B46" s="42" t="s">
        <v>85</v>
      </c>
      <c r="C46" s="43">
        <v>473098.80887804553</v>
      </c>
      <c r="D46" s="2">
        <v>473848.84786568797</v>
      </c>
      <c r="E46" s="2">
        <v>505144.27175568917</v>
      </c>
      <c r="F46" s="2">
        <v>488764.29347041511</v>
      </c>
      <c r="G46" s="2">
        <v>458613.29564860463</v>
      </c>
      <c r="H46" s="2">
        <v>508688.1585155151</v>
      </c>
      <c r="I46" s="2">
        <v>500507.32967387547</v>
      </c>
      <c r="J46" s="2">
        <v>516908.45966004673</v>
      </c>
      <c r="K46" s="2">
        <v>490773.11143811373</v>
      </c>
      <c r="L46" s="2">
        <v>495686.56838479132</v>
      </c>
      <c r="M46" s="2">
        <v>499487.13600899448</v>
      </c>
      <c r="N46" s="2">
        <v>492629.71870022145</v>
      </c>
      <c r="O46" s="44">
        <v>5904150.0000000019</v>
      </c>
    </row>
    <row r="47" spans="1:15">
      <c r="A47" s="41"/>
      <c r="B47" s="42" t="s">
        <v>86</v>
      </c>
      <c r="C47" s="43">
        <v>216236.79213181444</v>
      </c>
      <c r="D47" s="2">
        <v>210470.19592236498</v>
      </c>
      <c r="E47" s="2">
        <v>210231.89509063234</v>
      </c>
      <c r="F47" s="2">
        <v>212204.69064281546</v>
      </c>
      <c r="G47" s="2">
        <v>206114.42736609941</v>
      </c>
      <c r="H47" s="2">
        <v>204986.14803911492</v>
      </c>
      <c r="I47" s="2">
        <v>234737.9973463575</v>
      </c>
      <c r="J47" s="2">
        <v>239660.09145590581</v>
      </c>
      <c r="K47" s="2">
        <v>227762.29685754073</v>
      </c>
      <c r="L47" s="2">
        <v>209934.30332257904</v>
      </c>
      <c r="M47" s="2">
        <v>202655.06431545506</v>
      </c>
      <c r="N47" s="2">
        <v>212176.09750932001</v>
      </c>
      <c r="O47" s="44">
        <v>2587169.9999999995</v>
      </c>
    </row>
    <row r="48" spans="1:15">
      <c r="A48" s="41"/>
      <c r="B48" s="42" t="s">
        <v>87</v>
      </c>
      <c r="C48" s="43">
        <v>96157.920136270652</v>
      </c>
      <c r="D48" s="2">
        <v>100628.16680515194</v>
      </c>
      <c r="E48" s="2">
        <v>99739.917406986424</v>
      </c>
      <c r="F48" s="2">
        <v>104285.70644709423</v>
      </c>
      <c r="G48" s="2">
        <v>102130.0637117639</v>
      </c>
      <c r="H48" s="2">
        <v>103570.73907581791</v>
      </c>
      <c r="I48" s="2">
        <v>113875.29134425786</v>
      </c>
      <c r="J48" s="2">
        <v>116441.94186237498</v>
      </c>
      <c r="K48" s="2">
        <v>107999.81336227719</v>
      </c>
      <c r="L48" s="2">
        <v>101293.3692968051</v>
      </c>
      <c r="M48" s="2">
        <v>107908.87610023202</v>
      </c>
      <c r="N48" s="2">
        <v>103698.19445096783</v>
      </c>
      <c r="O48" s="44">
        <v>1257730</v>
      </c>
    </row>
    <row r="49" spans="1:15">
      <c r="A49" s="41"/>
      <c r="B49" s="42" t="s">
        <v>88</v>
      </c>
      <c r="C49" s="43">
        <v>121737.15732065009</v>
      </c>
      <c r="D49" s="2">
        <v>120982.92748203453</v>
      </c>
      <c r="E49" s="2">
        <v>129220.6173739176</v>
      </c>
      <c r="F49" s="2">
        <v>129071.90510398053</v>
      </c>
      <c r="G49" s="2">
        <v>120611.47009473524</v>
      </c>
      <c r="H49" s="2">
        <v>127481.00710319736</v>
      </c>
      <c r="I49" s="2">
        <v>126559.31431713092</v>
      </c>
      <c r="J49" s="2">
        <v>130237.03341018307</v>
      </c>
      <c r="K49" s="2">
        <v>123112.74581756791</v>
      </c>
      <c r="L49" s="2">
        <v>124722.71778340822</v>
      </c>
      <c r="M49" s="2">
        <v>123425.36487197908</v>
      </c>
      <c r="N49" s="2">
        <v>118757.73932121544</v>
      </c>
      <c r="O49" s="44">
        <v>1495920</v>
      </c>
    </row>
    <row r="50" spans="1:15">
      <c r="A50" s="41"/>
      <c r="B50" s="42" t="s">
        <v>89</v>
      </c>
      <c r="C50" s="43">
        <v>126265.69798811917</v>
      </c>
      <c r="D50" s="2">
        <v>126473.58038575602</v>
      </c>
      <c r="E50" s="2">
        <v>125150.87179505288</v>
      </c>
      <c r="F50" s="2">
        <v>127747.71942764994</v>
      </c>
      <c r="G50" s="2">
        <v>116450.04467602023</v>
      </c>
      <c r="H50" s="2">
        <v>121405.55727459556</v>
      </c>
      <c r="I50" s="2">
        <v>124033.99042167752</v>
      </c>
      <c r="J50" s="2">
        <v>128372.72158456958</v>
      </c>
      <c r="K50" s="2">
        <v>127482.5405429887</v>
      </c>
      <c r="L50" s="2">
        <v>128110.82553217201</v>
      </c>
      <c r="M50" s="2">
        <v>123430.01597243367</v>
      </c>
      <c r="N50" s="2">
        <v>123656.43439896451</v>
      </c>
      <c r="O50" s="44">
        <v>1498579.9999999998</v>
      </c>
    </row>
    <row r="51" spans="1:15">
      <c r="A51" s="41"/>
      <c r="B51" s="42" t="s">
        <v>90</v>
      </c>
      <c r="C51" s="43">
        <v>418553.47167347732</v>
      </c>
      <c r="D51" s="2">
        <v>432185.92685289762</v>
      </c>
      <c r="E51" s="2">
        <v>432241.51089683047</v>
      </c>
      <c r="F51" s="2">
        <v>445883.64644345257</v>
      </c>
      <c r="G51" s="2">
        <v>438265.821995451</v>
      </c>
      <c r="H51" s="2">
        <v>435890.69706200151</v>
      </c>
      <c r="I51" s="2">
        <v>476074.52585651621</v>
      </c>
      <c r="J51" s="2">
        <v>472647.67586707702</v>
      </c>
      <c r="K51" s="2">
        <v>464082.73678284715</v>
      </c>
      <c r="L51" s="2">
        <v>447387.22605882981</v>
      </c>
      <c r="M51" s="2">
        <v>454719.94807924272</v>
      </c>
      <c r="N51" s="2">
        <v>448796.8124313766</v>
      </c>
      <c r="O51" s="44">
        <v>5366730</v>
      </c>
    </row>
    <row r="52" spans="1:15">
      <c r="A52" s="41"/>
      <c r="B52" s="42" t="s">
        <v>91</v>
      </c>
      <c r="C52" s="43">
        <v>23398.473928929103</v>
      </c>
      <c r="D52" s="2">
        <v>25813.672033292885</v>
      </c>
      <c r="E52" s="2">
        <v>25293.98703043861</v>
      </c>
      <c r="F52" s="2">
        <v>26838.586267016617</v>
      </c>
      <c r="G52" s="2">
        <v>25572.622035446013</v>
      </c>
      <c r="H52" s="2">
        <v>27804.59322990221</v>
      </c>
      <c r="I52" s="2">
        <v>31253.379031180615</v>
      </c>
      <c r="J52" s="2">
        <v>31514.667109806232</v>
      </c>
      <c r="K52" s="2">
        <v>29126.212183614363</v>
      </c>
      <c r="L52" s="2">
        <v>27132.038438308457</v>
      </c>
      <c r="M52" s="2">
        <v>28250.19240133428</v>
      </c>
      <c r="N52" s="2">
        <v>25301.576310730641</v>
      </c>
      <c r="O52" s="44">
        <v>327300.00000000006</v>
      </c>
    </row>
    <row r="53" spans="1:15">
      <c r="A53" s="41"/>
      <c r="B53" s="42" t="s">
        <v>92</v>
      </c>
      <c r="C53" s="43">
        <v>139652.71896610505</v>
      </c>
      <c r="D53" s="2">
        <v>144964.6668511052</v>
      </c>
      <c r="E53" s="2">
        <v>141221.56168084624</v>
      </c>
      <c r="F53" s="2">
        <v>147128.97250598183</v>
      </c>
      <c r="G53" s="2">
        <v>144418.06968757615</v>
      </c>
      <c r="H53" s="2">
        <v>143607.59452662728</v>
      </c>
      <c r="I53" s="2">
        <v>157446.45045238084</v>
      </c>
      <c r="J53" s="2">
        <v>162604.42365263417</v>
      </c>
      <c r="K53" s="2">
        <v>161273.76961862881</v>
      </c>
      <c r="L53" s="2">
        <v>155050.4502919137</v>
      </c>
      <c r="M53" s="2">
        <v>151335.71902450244</v>
      </c>
      <c r="N53" s="2">
        <v>149685.60274169824</v>
      </c>
      <c r="O53" s="44">
        <v>1798390</v>
      </c>
    </row>
    <row r="54" spans="1:15">
      <c r="A54" s="41"/>
      <c r="B54" s="42" t="s">
        <v>93</v>
      </c>
      <c r="C54" s="43">
        <v>603278.52188839915</v>
      </c>
      <c r="D54" s="2">
        <v>575170.50726719829</v>
      </c>
      <c r="E54" s="2">
        <v>605350.74152763654</v>
      </c>
      <c r="F54" s="2">
        <v>619097.44292611559</v>
      </c>
      <c r="G54" s="2">
        <v>594959.61116276565</v>
      </c>
      <c r="H54" s="2">
        <v>669967.74614265899</v>
      </c>
      <c r="I54" s="2">
        <v>650784.8730010041</v>
      </c>
      <c r="J54" s="2">
        <v>674257.10809559992</v>
      </c>
      <c r="K54" s="2">
        <v>634541.3110665381</v>
      </c>
      <c r="L54" s="2">
        <v>649613.26921104081</v>
      </c>
      <c r="M54" s="2">
        <v>629657.94075391698</v>
      </c>
      <c r="N54" s="2">
        <v>616270.92695712554</v>
      </c>
      <c r="O54" s="44">
        <v>7522950.0000000009</v>
      </c>
    </row>
    <row r="55" spans="1:15">
      <c r="A55" s="41"/>
      <c r="B55" s="42" t="s">
        <v>94</v>
      </c>
      <c r="C55" s="43">
        <v>165126.74905101352</v>
      </c>
      <c r="D55" s="2">
        <v>163801.09547273241</v>
      </c>
      <c r="E55" s="2">
        <v>176179.23956296779</v>
      </c>
      <c r="F55" s="2">
        <v>180652.66502396387</v>
      </c>
      <c r="G55" s="2">
        <v>173238.76489328494</v>
      </c>
      <c r="H55" s="2">
        <v>184203.33557558749</v>
      </c>
      <c r="I55" s="2">
        <v>198023.28421171728</v>
      </c>
      <c r="J55" s="2">
        <v>203965.93875262755</v>
      </c>
      <c r="K55" s="2">
        <v>196870.6471789435</v>
      </c>
      <c r="L55" s="2">
        <v>196502.83578150134</v>
      </c>
      <c r="M55" s="2">
        <v>193612.77385817844</v>
      </c>
      <c r="N55" s="2">
        <v>184952.6706374817</v>
      </c>
      <c r="O55" s="44">
        <v>2217129.9999999995</v>
      </c>
    </row>
    <row r="56" spans="1:15">
      <c r="A56" s="41"/>
      <c r="B56" s="42" t="s">
        <v>95</v>
      </c>
      <c r="C56" s="43">
        <v>75653.314179714595</v>
      </c>
      <c r="D56" s="2">
        <v>76287.820552680816</v>
      </c>
      <c r="E56" s="2">
        <v>77847.9906461668</v>
      </c>
      <c r="F56" s="2">
        <v>77367.433310407607</v>
      </c>
      <c r="G56" s="2">
        <v>73940.836296753027</v>
      </c>
      <c r="H56" s="2">
        <v>81717.396297757979</v>
      </c>
      <c r="I56" s="2">
        <v>82482.545990145067</v>
      </c>
      <c r="J56" s="2">
        <v>82741.86313170912</v>
      </c>
      <c r="K56" s="2">
        <v>79538.804059073678</v>
      </c>
      <c r="L56" s="2">
        <v>80064.331582673723</v>
      </c>
      <c r="M56" s="2">
        <v>77633.315442897336</v>
      </c>
      <c r="N56" s="2">
        <v>75414.348510020136</v>
      </c>
      <c r="O56" s="44">
        <v>940690</v>
      </c>
    </row>
    <row r="57" spans="1:15">
      <c r="A57" s="41"/>
      <c r="B57" s="42" t="s">
        <v>96</v>
      </c>
      <c r="C57" s="43">
        <v>1042543.0021090083</v>
      </c>
      <c r="D57" s="2">
        <v>1040897.2093544995</v>
      </c>
      <c r="E57" s="2">
        <v>1103867.7630550445</v>
      </c>
      <c r="F57" s="2">
        <v>1095471.8531350174</v>
      </c>
      <c r="G57" s="2">
        <v>1026504.9292231984</v>
      </c>
      <c r="H57" s="2">
        <v>1170391.0390752251</v>
      </c>
      <c r="I57" s="2">
        <v>1153127.9897105405</v>
      </c>
      <c r="J57" s="2">
        <v>1139966.1795473006</v>
      </c>
      <c r="K57" s="2">
        <v>1071944.4017545625</v>
      </c>
      <c r="L57" s="2">
        <v>1084422.8914267307</v>
      </c>
      <c r="M57" s="2">
        <v>1091807.1979894659</v>
      </c>
      <c r="N57" s="2">
        <v>1060675.5436194078</v>
      </c>
      <c r="O57" s="44">
        <v>13081620</v>
      </c>
    </row>
    <row r="58" spans="1:15">
      <c r="A58" s="41"/>
      <c r="B58" s="42" t="s">
        <v>97</v>
      </c>
      <c r="C58" s="43">
        <v>416385.14482176118</v>
      </c>
      <c r="D58" s="2">
        <v>425719.95179622021</v>
      </c>
      <c r="E58" s="2">
        <v>422821.03118596377</v>
      </c>
      <c r="F58" s="2">
        <v>424596.39813887677</v>
      </c>
      <c r="G58" s="2">
        <v>417465.94474432024</v>
      </c>
      <c r="H58" s="2">
        <v>405847.79847654334</v>
      </c>
      <c r="I58" s="2">
        <v>445789.56939943542</v>
      </c>
      <c r="J58" s="2">
        <v>476752.33137802378</v>
      </c>
      <c r="K58" s="2">
        <v>456064.95853915211</v>
      </c>
      <c r="L58" s="2">
        <v>434863.09160372196</v>
      </c>
      <c r="M58" s="2">
        <v>440301.14927643025</v>
      </c>
      <c r="N58" s="2">
        <v>424832.6306395501</v>
      </c>
      <c r="O58" s="44">
        <v>5191439.9999999991</v>
      </c>
    </row>
    <row r="59" spans="1:15">
      <c r="A59" s="41"/>
      <c r="B59" s="42" t="s">
        <v>98</v>
      </c>
      <c r="C59" s="43">
        <v>435625.50729478453</v>
      </c>
      <c r="D59" s="2">
        <v>413849.95525725413</v>
      </c>
      <c r="E59" s="2">
        <v>430711.88958838064</v>
      </c>
      <c r="F59" s="2">
        <v>424206.00685043313</v>
      </c>
      <c r="G59" s="2">
        <v>418582.91705641372</v>
      </c>
      <c r="H59" s="2">
        <v>432085.09993843239</v>
      </c>
      <c r="I59" s="2">
        <v>452562.70198125986</v>
      </c>
      <c r="J59" s="2">
        <v>440571.04272069631</v>
      </c>
      <c r="K59" s="2">
        <v>414231.31890233862</v>
      </c>
      <c r="L59" s="2">
        <v>387112.81887627777</v>
      </c>
      <c r="M59" s="2">
        <v>395013.87053546222</v>
      </c>
      <c r="N59" s="2">
        <v>377376.87099826831</v>
      </c>
      <c r="O59" s="44">
        <v>5021930.0000000009</v>
      </c>
    </row>
    <row r="60" spans="1:15">
      <c r="A60" s="41"/>
      <c r="B60" s="42" t="s">
        <v>99</v>
      </c>
      <c r="C60" s="43">
        <v>67858.150775336064</v>
      </c>
      <c r="D60" s="2">
        <v>66764.254656780598</v>
      </c>
      <c r="E60" s="2">
        <v>65548.380909647414</v>
      </c>
      <c r="F60" s="2">
        <v>72032.238271000839</v>
      </c>
      <c r="G60" s="2">
        <v>67433.780448477177</v>
      </c>
      <c r="H60" s="2">
        <v>71169.508861284499</v>
      </c>
      <c r="I60" s="2">
        <v>84335.779680991604</v>
      </c>
      <c r="J60" s="2">
        <v>84461.398933499629</v>
      </c>
      <c r="K60" s="2">
        <v>75767.38148937923</v>
      </c>
      <c r="L60" s="2">
        <v>70707.753183329041</v>
      </c>
      <c r="M60" s="2">
        <v>72928.424401698474</v>
      </c>
      <c r="N60" s="2">
        <v>69552.948388575314</v>
      </c>
      <c r="O60" s="44">
        <v>868559.99999999988</v>
      </c>
    </row>
    <row r="61" spans="1:15">
      <c r="A61" s="41"/>
      <c r="B61" s="42" t="s">
        <v>101</v>
      </c>
      <c r="C61" s="43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44">
        <v>0</v>
      </c>
    </row>
    <row r="62" spans="1:15">
      <c r="A62" s="33" t="s">
        <v>4</v>
      </c>
      <c r="B62" s="33" t="s">
        <v>73</v>
      </c>
      <c r="C62" s="38">
        <v>91512.151442491057</v>
      </c>
      <c r="D62" s="39">
        <v>97296.449299685148</v>
      </c>
      <c r="E62" s="39">
        <v>93521.784020075065</v>
      </c>
      <c r="F62" s="39">
        <v>98200.175954193022</v>
      </c>
      <c r="G62" s="39">
        <v>98476.364156537282</v>
      </c>
      <c r="H62" s="39">
        <v>96175.098641609482</v>
      </c>
      <c r="I62" s="39">
        <v>112403.9160136456</v>
      </c>
      <c r="J62" s="39">
        <v>122117.71087167795</v>
      </c>
      <c r="K62" s="39">
        <v>107211.47996962296</v>
      </c>
      <c r="L62" s="39">
        <v>101945.69890577234</v>
      </c>
      <c r="M62" s="39">
        <v>103555.20102978291</v>
      </c>
      <c r="N62" s="39">
        <v>93823.969694907209</v>
      </c>
      <c r="O62" s="40">
        <v>1216240</v>
      </c>
    </row>
    <row r="63" spans="1:15">
      <c r="A63" s="41"/>
      <c r="B63" s="42" t="s">
        <v>74</v>
      </c>
      <c r="C63" s="43">
        <v>3094595.6389721739</v>
      </c>
      <c r="D63" s="2">
        <v>3295388.2439030884</v>
      </c>
      <c r="E63" s="2">
        <v>3210669.6174261407</v>
      </c>
      <c r="F63" s="2">
        <v>3324189.9654444144</v>
      </c>
      <c r="G63" s="2">
        <v>3324269.2549238307</v>
      </c>
      <c r="H63" s="2">
        <v>3231877.3708907207</v>
      </c>
      <c r="I63" s="2">
        <v>3542000.7113931426</v>
      </c>
      <c r="J63" s="2">
        <v>3383827.2927880553</v>
      </c>
      <c r="K63" s="2">
        <v>3288719.9259415446</v>
      </c>
      <c r="L63" s="2">
        <v>3115635.7206477136</v>
      </c>
      <c r="M63" s="2">
        <v>3267579.4594205059</v>
      </c>
      <c r="N63" s="2">
        <v>3137086.7982486677</v>
      </c>
      <c r="O63" s="44">
        <v>39215840.000000007</v>
      </c>
    </row>
    <row r="64" spans="1:15">
      <c r="A64" s="41"/>
      <c r="B64" s="42" t="s">
        <v>75</v>
      </c>
      <c r="C64" s="43">
        <v>725684.39378306235</v>
      </c>
      <c r="D64" s="2">
        <v>740244.22755111381</v>
      </c>
      <c r="E64" s="2">
        <v>753184.36093947594</v>
      </c>
      <c r="F64" s="2">
        <v>761801.22078081057</v>
      </c>
      <c r="G64" s="2">
        <v>758797.96507462021</v>
      </c>
      <c r="H64" s="2">
        <v>726951.50088864577</v>
      </c>
      <c r="I64" s="2">
        <v>796015.71449420089</v>
      </c>
      <c r="J64" s="2">
        <v>769535.81501961488</v>
      </c>
      <c r="K64" s="2">
        <v>790219.50792204868</v>
      </c>
      <c r="L64" s="2">
        <v>758092.07974044199</v>
      </c>
      <c r="M64" s="2">
        <v>792443.91463174776</v>
      </c>
      <c r="N64" s="2">
        <v>780389.29917421564</v>
      </c>
      <c r="O64" s="44">
        <v>9153359.9999999981</v>
      </c>
    </row>
    <row r="65" spans="1:15">
      <c r="A65" s="41"/>
      <c r="B65" s="42" t="s">
        <v>76</v>
      </c>
      <c r="C65" s="43">
        <v>91923.169030918754</v>
      </c>
      <c r="D65" s="2">
        <v>96874.425286018377</v>
      </c>
      <c r="E65" s="2">
        <v>93765.220868255798</v>
      </c>
      <c r="F65" s="2">
        <v>99014.610720302429</v>
      </c>
      <c r="G65" s="2">
        <v>94044.021569837656</v>
      </c>
      <c r="H65" s="2">
        <v>95176.861403515737</v>
      </c>
      <c r="I65" s="2">
        <v>112718.5809717783</v>
      </c>
      <c r="J65" s="2">
        <v>115237.28414689611</v>
      </c>
      <c r="K65" s="2">
        <v>106684.00422902365</v>
      </c>
      <c r="L65" s="2">
        <v>95608.629400004414</v>
      </c>
      <c r="M65" s="2">
        <v>99653.952961764458</v>
      </c>
      <c r="N65" s="2">
        <v>93979.239411684204</v>
      </c>
      <c r="O65" s="44">
        <v>1194680</v>
      </c>
    </row>
    <row r="66" spans="1:15">
      <c r="A66" s="41"/>
      <c r="B66" s="42" t="s">
        <v>77</v>
      </c>
      <c r="C66" s="43">
        <v>115943.33415222219</v>
      </c>
      <c r="D66" s="2">
        <v>122292.53517077227</v>
      </c>
      <c r="E66" s="2">
        <v>120325.6769772136</v>
      </c>
      <c r="F66" s="2">
        <v>131662.03492392463</v>
      </c>
      <c r="G66" s="2">
        <v>128211.64536214118</v>
      </c>
      <c r="H66" s="2">
        <v>127899.48556190693</v>
      </c>
      <c r="I66" s="2">
        <v>149393.25040312106</v>
      </c>
      <c r="J66" s="2">
        <v>156777.96702136641</v>
      </c>
      <c r="K66" s="2">
        <v>138445.78106369832</v>
      </c>
      <c r="L66" s="2">
        <v>124579.70739640099</v>
      </c>
      <c r="M66" s="2">
        <v>128794.15207337226</v>
      </c>
      <c r="N66" s="2">
        <v>122144.42989386023</v>
      </c>
      <c r="O66" s="44">
        <v>1566469.9999999998</v>
      </c>
    </row>
    <row r="67" spans="1:15">
      <c r="A67" s="41"/>
      <c r="B67" s="42" t="s">
        <v>78</v>
      </c>
      <c r="C67" s="43">
        <v>47634.707680739222</v>
      </c>
      <c r="D67" s="2">
        <v>48505.538602975714</v>
      </c>
      <c r="E67" s="2">
        <v>48900.139584132048</v>
      </c>
      <c r="F67" s="2">
        <v>49981.814815409394</v>
      </c>
      <c r="G67" s="2">
        <v>48282.845283025723</v>
      </c>
      <c r="H67" s="2">
        <v>45865.226101045577</v>
      </c>
      <c r="I67" s="2">
        <v>53127.641190230912</v>
      </c>
      <c r="J67" s="2">
        <v>52592.47733638066</v>
      </c>
      <c r="K67" s="2">
        <v>54476.898348433388</v>
      </c>
      <c r="L67" s="2">
        <v>50715.377307280738</v>
      </c>
      <c r="M67" s="2">
        <v>51095.702371679108</v>
      </c>
      <c r="N67" s="2">
        <v>49181.631378667509</v>
      </c>
      <c r="O67" s="44">
        <v>600360</v>
      </c>
    </row>
    <row r="68" spans="1:15">
      <c r="A68" s="41"/>
      <c r="B68" s="42" t="s">
        <v>79</v>
      </c>
      <c r="C68" s="43">
        <v>67809.623175176661</v>
      </c>
      <c r="D68" s="2">
        <v>73325.222348181953</v>
      </c>
      <c r="E68" s="2">
        <v>69445.523553876614</v>
      </c>
      <c r="F68" s="2">
        <v>74878.104430051113</v>
      </c>
      <c r="G68" s="2">
        <v>72604.722890286663</v>
      </c>
      <c r="H68" s="2">
        <v>71069.8495539539</v>
      </c>
      <c r="I68" s="2">
        <v>84078.845098264021</v>
      </c>
      <c r="J68" s="2">
        <v>84743.230891214203</v>
      </c>
      <c r="K68" s="2">
        <v>82024.336779073506</v>
      </c>
      <c r="L68" s="2">
        <v>80552.288302013287</v>
      </c>
      <c r="M68" s="2">
        <v>76486.292140090169</v>
      </c>
      <c r="N68" s="2">
        <v>74821.960837818013</v>
      </c>
      <c r="O68" s="44">
        <v>911840</v>
      </c>
    </row>
    <row r="69" spans="1:15">
      <c r="A69" s="41"/>
      <c r="B69" s="42" t="s">
        <v>80</v>
      </c>
      <c r="C69" s="43">
        <v>220374.19878286342</v>
      </c>
      <c r="D69" s="2">
        <v>230839.67906546636</v>
      </c>
      <c r="E69" s="2">
        <v>224229.92038824625</v>
      </c>
      <c r="F69" s="2">
        <v>233847.44164835112</v>
      </c>
      <c r="G69" s="2">
        <v>230963.40510450737</v>
      </c>
      <c r="H69" s="2">
        <v>219539.13515034987</v>
      </c>
      <c r="I69" s="2">
        <v>253728.64776400325</v>
      </c>
      <c r="J69" s="2">
        <v>257262.68166787943</v>
      </c>
      <c r="K69" s="2">
        <v>245809.48421727004</v>
      </c>
      <c r="L69" s="2">
        <v>232079.72764830576</v>
      </c>
      <c r="M69" s="2">
        <v>236124.69781481335</v>
      </c>
      <c r="N69" s="2">
        <v>227190.98074794369</v>
      </c>
      <c r="O69" s="44">
        <v>2811990</v>
      </c>
    </row>
    <row r="70" spans="1:15">
      <c r="A70" s="41"/>
      <c r="B70" s="42" t="s">
        <v>81</v>
      </c>
      <c r="C70" s="43">
        <v>121566.2045182687</v>
      </c>
      <c r="D70" s="2">
        <v>128645.48958667905</v>
      </c>
      <c r="E70" s="2">
        <v>128156.41562189814</v>
      </c>
      <c r="F70" s="2">
        <v>139496.83981303862</v>
      </c>
      <c r="G70" s="2">
        <v>133870.23940859534</v>
      </c>
      <c r="H70" s="2">
        <v>132280.83555419059</v>
      </c>
      <c r="I70" s="2">
        <v>146616.27532724841</v>
      </c>
      <c r="J70" s="2">
        <v>140591.28558560566</v>
      </c>
      <c r="K70" s="2">
        <v>136362.33604442159</v>
      </c>
      <c r="L70" s="2">
        <v>128706.06137991094</v>
      </c>
      <c r="M70" s="2">
        <v>132701.72298601904</v>
      </c>
      <c r="N70" s="2">
        <v>129136.29417412372</v>
      </c>
      <c r="O70" s="44">
        <v>1598129.9999999998</v>
      </c>
    </row>
    <row r="71" spans="1:15">
      <c r="A71" s="41"/>
      <c r="B71" s="42" t="s">
        <v>82</v>
      </c>
      <c r="C71" s="43">
        <v>53930.122229179076</v>
      </c>
      <c r="D71" s="2">
        <v>56863.010664189125</v>
      </c>
      <c r="E71" s="2">
        <v>56277.810771234959</v>
      </c>
      <c r="F71" s="2">
        <v>59482.63224200438</v>
      </c>
      <c r="G71" s="2">
        <v>57778.155973864654</v>
      </c>
      <c r="H71" s="2">
        <v>56599.77948557405</v>
      </c>
      <c r="I71" s="2">
        <v>65253.051260818189</v>
      </c>
      <c r="J71" s="2">
        <v>66924.532987285784</v>
      </c>
      <c r="K71" s="2">
        <v>64293.671510659136</v>
      </c>
      <c r="L71" s="2">
        <v>60491.322515981134</v>
      </c>
      <c r="M71" s="2">
        <v>63008.697272350866</v>
      </c>
      <c r="N71" s="2">
        <v>57167.213086858603</v>
      </c>
      <c r="O71" s="44">
        <v>718070.00000000012</v>
      </c>
    </row>
    <row r="72" spans="1:15">
      <c r="A72" s="41"/>
      <c r="B72" s="42" t="s">
        <v>83</v>
      </c>
      <c r="C72" s="43">
        <v>468680.92627636623</v>
      </c>
      <c r="D72" s="2">
        <v>487778.46864204766</v>
      </c>
      <c r="E72" s="2">
        <v>481418.18066781503</v>
      </c>
      <c r="F72" s="2">
        <v>506584.13825551985</v>
      </c>
      <c r="G72" s="2">
        <v>502006.26823142555</v>
      </c>
      <c r="H72" s="2">
        <v>499535.68322079838</v>
      </c>
      <c r="I72" s="2">
        <v>545901.0295649399</v>
      </c>
      <c r="J72" s="2">
        <v>567322.67670287262</v>
      </c>
      <c r="K72" s="2">
        <v>528884.66682370799</v>
      </c>
      <c r="L72" s="2">
        <v>495149.69868322805</v>
      </c>
      <c r="M72" s="2">
        <v>502958.38978086889</v>
      </c>
      <c r="N72" s="2">
        <v>485559.87315040885</v>
      </c>
      <c r="O72" s="44">
        <v>6071780</v>
      </c>
    </row>
    <row r="73" spans="1:15">
      <c r="A73" s="41"/>
      <c r="B73" s="42" t="s">
        <v>84</v>
      </c>
      <c r="C73" s="43">
        <v>98491.386927804997</v>
      </c>
      <c r="D73" s="2">
        <v>103366.36359268607</v>
      </c>
      <c r="E73" s="2">
        <v>101397.30019218133</v>
      </c>
      <c r="F73" s="2">
        <v>104201.77793946289</v>
      </c>
      <c r="G73" s="2">
        <v>104066.41152756532</v>
      </c>
      <c r="H73" s="2">
        <v>102292.00431303465</v>
      </c>
      <c r="I73" s="2">
        <v>120271.44971807886</v>
      </c>
      <c r="J73" s="2">
        <v>129613.87514289345</v>
      </c>
      <c r="K73" s="2">
        <v>113758.14658519211</v>
      </c>
      <c r="L73" s="2">
        <v>103461.37009813396</v>
      </c>
      <c r="M73" s="2">
        <v>106748.38088624302</v>
      </c>
      <c r="N73" s="2">
        <v>105841.53307672343</v>
      </c>
      <c r="O73" s="44">
        <v>1293509.9999999998</v>
      </c>
    </row>
    <row r="74" spans="1:15">
      <c r="A74" s="41"/>
      <c r="B74" s="42" t="s">
        <v>85</v>
      </c>
      <c r="C74" s="43">
        <v>350367.70312593767</v>
      </c>
      <c r="D74" s="2">
        <v>352749.75577081612</v>
      </c>
      <c r="E74" s="2">
        <v>350363.50690871244</v>
      </c>
      <c r="F74" s="2">
        <v>365225.45926631353</v>
      </c>
      <c r="G74" s="2">
        <v>361475.78949076578</v>
      </c>
      <c r="H74" s="2">
        <v>346948.13577211119</v>
      </c>
      <c r="I74" s="2">
        <v>394275.17174732231</v>
      </c>
      <c r="J74" s="2">
        <v>387305.95430568582</v>
      </c>
      <c r="K74" s="2">
        <v>399151.52584785514</v>
      </c>
      <c r="L74" s="2">
        <v>372335.94935453404</v>
      </c>
      <c r="M74" s="2">
        <v>377705.70866380492</v>
      </c>
      <c r="N74" s="2">
        <v>370405.33974614093</v>
      </c>
      <c r="O74" s="44">
        <v>4428310</v>
      </c>
    </row>
    <row r="75" spans="1:15">
      <c r="A75" s="41"/>
      <c r="B75" s="42" t="s">
        <v>86</v>
      </c>
      <c r="C75" s="43">
        <v>149649.82385526056</v>
      </c>
      <c r="D75" s="2">
        <v>148323.34363294777</v>
      </c>
      <c r="E75" s="2">
        <v>148365.024079839</v>
      </c>
      <c r="F75" s="2">
        <v>153218.01744620563</v>
      </c>
      <c r="G75" s="2">
        <v>152063.8164043765</v>
      </c>
      <c r="H75" s="2">
        <v>151905.08336913248</v>
      </c>
      <c r="I75" s="2">
        <v>171288.92253294747</v>
      </c>
      <c r="J75" s="2">
        <v>178881.71060829636</v>
      </c>
      <c r="K75" s="2">
        <v>167151.09616782251</v>
      </c>
      <c r="L75" s="2">
        <v>155654.23956699687</v>
      </c>
      <c r="M75" s="2">
        <v>154939.76723987007</v>
      </c>
      <c r="N75" s="2">
        <v>157289.1550963046</v>
      </c>
      <c r="O75" s="44">
        <v>1888730</v>
      </c>
    </row>
    <row r="76" spans="1:15">
      <c r="A76" s="41"/>
      <c r="B76" s="42" t="s">
        <v>87</v>
      </c>
      <c r="C76" s="43">
        <v>77217.0444530854</v>
      </c>
      <c r="D76" s="2">
        <v>81316.114513686029</v>
      </c>
      <c r="E76" s="2">
        <v>79586.863472441939</v>
      </c>
      <c r="F76" s="2">
        <v>83610.011749528683</v>
      </c>
      <c r="G76" s="2">
        <v>82307.33519426026</v>
      </c>
      <c r="H76" s="2">
        <v>81742.688999661681</v>
      </c>
      <c r="I76" s="2">
        <v>91522.120965398557</v>
      </c>
      <c r="J76" s="2">
        <v>93692.071475597608</v>
      </c>
      <c r="K76" s="2">
        <v>86797.314158813766</v>
      </c>
      <c r="L76" s="2">
        <v>80877.180667603447</v>
      </c>
      <c r="M76" s="2">
        <v>85576.562504825444</v>
      </c>
      <c r="N76" s="2">
        <v>81974.691845097128</v>
      </c>
      <c r="O76" s="44">
        <v>1006219.9999999998</v>
      </c>
    </row>
    <row r="77" spans="1:15">
      <c r="A77" s="41"/>
      <c r="B77" s="42" t="s">
        <v>88</v>
      </c>
      <c r="C77" s="43">
        <v>85918.487066286354</v>
      </c>
      <c r="D77" s="2">
        <v>92725.022074160341</v>
      </c>
      <c r="E77" s="2">
        <v>91370.507103776821</v>
      </c>
      <c r="F77" s="2">
        <v>99099.626348464648</v>
      </c>
      <c r="G77" s="2">
        <v>93378.04757307074</v>
      </c>
      <c r="H77" s="2">
        <v>90938.576370207142</v>
      </c>
      <c r="I77" s="2">
        <v>104487.61734191241</v>
      </c>
      <c r="J77" s="2">
        <v>104282.79515130076</v>
      </c>
      <c r="K77" s="2">
        <v>101299.60770151117</v>
      </c>
      <c r="L77" s="2">
        <v>95611.281578824535</v>
      </c>
      <c r="M77" s="2">
        <v>98433.865791070581</v>
      </c>
      <c r="N77" s="2">
        <v>94374.565899414549</v>
      </c>
      <c r="O77" s="44">
        <v>1151920</v>
      </c>
    </row>
    <row r="78" spans="1:15">
      <c r="A78" s="41"/>
      <c r="B78" s="42" t="s">
        <v>89</v>
      </c>
      <c r="C78" s="43">
        <v>84850.549380235272</v>
      </c>
      <c r="D78" s="2">
        <v>88254.660742738692</v>
      </c>
      <c r="E78" s="2">
        <v>86791.276845414977</v>
      </c>
      <c r="F78" s="2">
        <v>98056.232763739739</v>
      </c>
      <c r="G78" s="2">
        <v>84357.353073963444</v>
      </c>
      <c r="H78" s="2">
        <v>86117.711604277982</v>
      </c>
      <c r="I78" s="2">
        <v>94645.07573971813</v>
      </c>
      <c r="J78" s="2">
        <v>97933.990536399491</v>
      </c>
      <c r="K78" s="2">
        <v>100860.75833104696</v>
      </c>
      <c r="L78" s="2">
        <v>89582.063372761768</v>
      </c>
      <c r="M78" s="2">
        <v>93308.161466645528</v>
      </c>
      <c r="N78" s="2">
        <v>89212.166143057897</v>
      </c>
      <c r="O78" s="44">
        <v>1093969.9999999998</v>
      </c>
    </row>
    <row r="79" spans="1:15">
      <c r="A79" s="41"/>
      <c r="B79" s="42" t="s">
        <v>90</v>
      </c>
      <c r="C79" s="43">
        <v>308723.27765783045</v>
      </c>
      <c r="D79" s="2">
        <v>323490.50034014921</v>
      </c>
      <c r="E79" s="2">
        <v>318791.38676147111</v>
      </c>
      <c r="F79" s="2">
        <v>329910.29107496946</v>
      </c>
      <c r="G79" s="2">
        <v>325783.43488760578</v>
      </c>
      <c r="H79" s="2">
        <v>304279.40791560092</v>
      </c>
      <c r="I79" s="2">
        <v>348206.90766823612</v>
      </c>
      <c r="J79" s="2">
        <v>334993.1579042747</v>
      </c>
      <c r="K79" s="2">
        <v>339866.22068999015</v>
      </c>
      <c r="L79" s="2">
        <v>322818.13340519293</v>
      </c>
      <c r="M79" s="2">
        <v>333396.0201849672</v>
      </c>
      <c r="N79" s="2">
        <v>327621.26150971168</v>
      </c>
      <c r="O79" s="44">
        <v>3917880</v>
      </c>
    </row>
    <row r="80" spans="1:15">
      <c r="A80" s="41"/>
      <c r="B80" s="42" t="s">
        <v>91</v>
      </c>
      <c r="C80" s="43">
        <v>17007.053072266848</v>
      </c>
      <c r="D80" s="2">
        <v>19007.447513394643</v>
      </c>
      <c r="E80" s="2">
        <v>18042.403358296364</v>
      </c>
      <c r="F80" s="2">
        <v>19469.247783932471</v>
      </c>
      <c r="G80" s="2">
        <v>18901.618284729728</v>
      </c>
      <c r="H80" s="2">
        <v>19786.365437659166</v>
      </c>
      <c r="I80" s="2">
        <v>23800.845513832945</v>
      </c>
      <c r="J80" s="2">
        <v>24822.504605944276</v>
      </c>
      <c r="K80" s="2">
        <v>22564.937738515364</v>
      </c>
      <c r="L80" s="2">
        <v>20628.188847493744</v>
      </c>
      <c r="M80" s="2">
        <v>21448.180353512835</v>
      </c>
      <c r="N80" s="2">
        <v>19351.207490421602</v>
      </c>
      <c r="O80" s="44">
        <v>244829.99999999997</v>
      </c>
    </row>
    <row r="81" spans="1:15">
      <c r="A81" s="41"/>
      <c r="B81" s="42" t="s">
        <v>92</v>
      </c>
      <c r="C81" s="43">
        <v>110373.53377983613</v>
      </c>
      <c r="D81" s="2">
        <v>115379.60529470237</v>
      </c>
      <c r="E81" s="2">
        <v>111678.38619697015</v>
      </c>
      <c r="F81" s="2">
        <v>115652.66374096779</v>
      </c>
      <c r="G81" s="2">
        <v>114946.80585856768</v>
      </c>
      <c r="H81" s="2">
        <v>109573.62003420592</v>
      </c>
      <c r="I81" s="2">
        <v>125819.14415337205</v>
      </c>
      <c r="J81" s="2">
        <v>122460.05757526885</v>
      </c>
      <c r="K81" s="2">
        <v>124696.33070041498</v>
      </c>
      <c r="L81" s="2">
        <v>116802.45925383251</v>
      </c>
      <c r="M81" s="2">
        <v>119144.50205381664</v>
      </c>
      <c r="N81" s="2">
        <v>116272.89135804502</v>
      </c>
      <c r="O81" s="44">
        <v>1402799.9999999998</v>
      </c>
    </row>
    <row r="82" spans="1:15">
      <c r="A82" s="41"/>
      <c r="B82" s="42" t="s">
        <v>93</v>
      </c>
      <c r="C82" s="43">
        <v>429915.78808653029</v>
      </c>
      <c r="D82" s="2">
        <v>449290.33667599061</v>
      </c>
      <c r="E82" s="2">
        <v>434533.61526768195</v>
      </c>
      <c r="F82" s="2">
        <v>448075.4380500305</v>
      </c>
      <c r="G82" s="2">
        <v>448969.40660162485</v>
      </c>
      <c r="H82" s="2">
        <v>445336.83474877611</v>
      </c>
      <c r="I82" s="2">
        <v>517103.5745674168</v>
      </c>
      <c r="J82" s="2">
        <v>500971.84608493652</v>
      </c>
      <c r="K82" s="2">
        <v>494925.16689491435</v>
      </c>
      <c r="L82" s="2">
        <v>466460.45224352984</v>
      </c>
      <c r="M82" s="2">
        <v>479581.14345051622</v>
      </c>
      <c r="N82" s="2">
        <v>452056.39732805191</v>
      </c>
      <c r="O82" s="44">
        <v>5567220</v>
      </c>
    </row>
    <row r="83" spans="1:15">
      <c r="A83" s="41"/>
      <c r="B83" s="42" t="s">
        <v>94</v>
      </c>
      <c r="C83" s="43">
        <v>126737.3671622222</v>
      </c>
      <c r="D83" s="2">
        <v>128642.07622249951</v>
      </c>
      <c r="E83" s="2">
        <v>129411.50166007572</v>
      </c>
      <c r="F83" s="2">
        <v>134235.85531611933</v>
      </c>
      <c r="G83" s="2">
        <v>132034.28764071874</v>
      </c>
      <c r="H83" s="2">
        <v>134308.06416844661</v>
      </c>
      <c r="I83" s="2">
        <v>156990.0681653168</v>
      </c>
      <c r="J83" s="2">
        <v>161560.88851763346</v>
      </c>
      <c r="K83" s="2">
        <v>156886.56881031435</v>
      </c>
      <c r="L83" s="2">
        <v>148519.16746674565</v>
      </c>
      <c r="M83" s="2">
        <v>154186.76005385554</v>
      </c>
      <c r="N83" s="2">
        <v>143757.39481605234</v>
      </c>
      <c r="O83" s="44">
        <v>1707270.0000000005</v>
      </c>
    </row>
    <row r="84" spans="1:15">
      <c r="A84" s="41"/>
      <c r="B84" s="42" t="s">
        <v>95</v>
      </c>
      <c r="C84" s="43">
        <v>57942.911419463017</v>
      </c>
      <c r="D84" s="2">
        <v>59887.53943004035</v>
      </c>
      <c r="E84" s="2">
        <v>60417.640379973083</v>
      </c>
      <c r="F84" s="2">
        <v>62855.27267492214</v>
      </c>
      <c r="G84" s="2">
        <v>61498.644148377462</v>
      </c>
      <c r="H84" s="2">
        <v>59774.862642121356</v>
      </c>
      <c r="I84" s="2">
        <v>69294.837778944842</v>
      </c>
      <c r="J84" s="2">
        <v>67895.912119704415</v>
      </c>
      <c r="K84" s="2">
        <v>66931.052117308849</v>
      </c>
      <c r="L84" s="2">
        <v>63503.597577717563</v>
      </c>
      <c r="M84" s="2">
        <v>64786.032773140199</v>
      </c>
      <c r="N84" s="2">
        <v>57781.696938286608</v>
      </c>
      <c r="O84" s="44">
        <v>752570</v>
      </c>
    </row>
    <row r="85" spans="1:15">
      <c r="A85" s="41"/>
      <c r="B85" s="42" t="s">
        <v>96</v>
      </c>
      <c r="C85" s="43">
        <v>760854.46371130692</v>
      </c>
      <c r="D85" s="2">
        <v>797508.38902997412</v>
      </c>
      <c r="E85" s="2">
        <v>776584.40185147314</v>
      </c>
      <c r="F85" s="2">
        <v>802619.43694754248</v>
      </c>
      <c r="G85" s="2">
        <v>810590.34626670496</v>
      </c>
      <c r="H85" s="2">
        <v>788687.15599258104</v>
      </c>
      <c r="I85" s="2">
        <v>909463.94296286418</v>
      </c>
      <c r="J85" s="2">
        <v>925992.02268204489</v>
      </c>
      <c r="K85" s="2">
        <v>881134.99503548944</v>
      </c>
      <c r="L85" s="2">
        <v>819881.2185570416</v>
      </c>
      <c r="M85" s="2">
        <v>858649.04583750421</v>
      </c>
      <c r="N85" s="2">
        <v>810484.58112547512</v>
      </c>
      <c r="O85" s="44">
        <v>9942450.0000000019</v>
      </c>
    </row>
    <row r="86" spans="1:15">
      <c r="A86" s="41"/>
      <c r="B86" s="42" t="s">
        <v>97</v>
      </c>
      <c r="C86" s="43">
        <v>308657.60515337408</v>
      </c>
      <c r="D86" s="2">
        <v>316656.9674368077</v>
      </c>
      <c r="E86" s="2">
        <v>313243.70836674341</v>
      </c>
      <c r="F86" s="2">
        <v>315608.11976768938</v>
      </c>
      <c r="G86" s="2">
        <v>311936.62302631314</v>
      </c>
      <c r="H86" s="2">
        <v>302184.35332146997</v>
      </c>
      <c r="I86" s="2">
        <v>347517.95885698404</v>
      </c>
      <c r="J86" s="2">
        <v>367508.59270678711</v>
      </c>
      <c r="K86" s="2">
        <v>339862.67795776104</v>
      </c>
      <c r="L86" s="2">
        <v>322258.00475370575</v>
      </c>
      <c r="M86" s="2">
        <v>330874.17001129914</v>
      </c>
      <c r="N86" s="2">
        <v>317441.21864106588</v>
      </c>
      <c r="O86" s="44">
        <v>3893750.0000000005</v>
      </c>
    </row>
    <row r="87" spans="1:15">
      <c r="A87" s="41"/>
      <c r="B87" s="42" t="s">
        <v>98</v>
      </c>
      <c r="C87" s="43">
        <v>268639.31893672765</v>
      </c>
      <c r="D87" s="2">
        <v>289842.78342446568</v>
      </c>
      <c r="E87" s="2">
        <v>284504.37696502788</v>
      </c>
      <c r="F87" s="2">
        <v>295945.9545191509</v>
      </c>
      <c r="G87" s="2">
        <v>302195.1912428799</v>
      </c>
      <c r="H87" s="2">
        <v>300300.3621300197</v>
      </c>
      <c r="I87" s="2">
        <v>353273.65909933788</v>
      </c>
      <c r="J87" s="2">
        <v>363667.96532726556</v>
      </c>
      <c r="K87" s="2">
        <v>326708.79780683148</v>
      </c>
      <c r="L87" s="2">
        <v>298891.8376544608</v>
      </c>
      <c r="M87" s="2">
        <v>298565.61310211668</v>
      </c>
      <c r="N87" s="2">
        <v>283644.13979171577</v>
      </c>
      <c r="O87" s="44">
        <v>3666180</v>
      </c>
    </row>
    <row r="88" spans="1:15">
      <c r="A88" s="41"/>
      <c r="B88" s="42" t="s">
        <v>99</v>
      </c>
      <c r="C88" s="43">
        <v>56292.777079117186</v>
      </c>
      <c r="D88" s="2">
        <v>55997.909259480832</v>
      </c>
      <c r="E88" s="2">
        <v>54954.069684503811</v>
      </c>
      <c r="F88" s="2">
        <v>60474.504823667936</v>
      </c>
      <c r="G88" s="2">
        <v>56494.351268398466</v>
      </c>
      <c r="H88" s="2">
        <v>59150.035011197106</v>
      </c>
      <c r="I88" s="2">
        <v>70904.657762723902</v>
      </c>
      <c r="J88" s="2">
        <v>71344.52411628564</v>
      </c>
      <c r="K88" s="2">
        <v>64240.345300370704</v>
      </c>
      <c r="L88" s="2">
        <v>59060.862786199075</v>
      </c>
      <c r="M88" s="2">
        <v>62032.770721847897</v>
      </c>
      <c r="N88" s="2">
        <v>58683.192186207394</v>
      </c>
      <c r="O88" s="44">
        <v>729630</v>
      </c>
    </row>
    <row r="89" spans="1:15">
      <c r="A89" s="41"/>
      <c r="B89" s="42" t="s">
        <v>101</v>
      </c>
      <c r="C89" s="43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44">
        <v>0</v>
      </c>
    </row>
    <row r="90" spans="1:15">
      <c r="A90" s="33" t="s">
        <v>5</v>
      </c>
      <c r="B90" s="33" t="s">
        <v>73</v>
      </c>
      <c r="C90" s="38">
        <v>24497.440806267827</v>
      </c>
      <c r="D90" s="39">
        <v>25770.74309719693</v>
      </c>
      <c r="E90" s="39">
        <v>22079.87517477326</v>
      </c>
      <c r="F90" s="39">
        <v>20854.722691335832</v>
      </c>
      <c r="G90" s="39">
        <v>20691.852203220114</v>
      </c>
      <c r="H90" s="39">
        <v>23996.222414813426</v>
      </c>
      <c r="I90" s="39">
        <v>24678.337686811326</v>
      </c>
      <c r="J90" s="39">
        <v>19969.627650032999</v>
      </c>
      <c r="K90" s="39">
        <v>19557.146966086773</v>
      </c>
      <c r="L90" s="39">
        <v>25126.553056734294</v>
      </c>
      <c r="M90" s="39">
        <v>20796.0396855289</v>
      </c>
      <c r="N90" s="39">
        <v>18941.438567198231</v>
      </c>
      <c r="O90" s="40">
        <v>266959.99999999988</v>
      </c>
    </row>
    <row r="91" spans="1:15">
      <c r="A91" s="41"/>
      <c r="B91" s="42" t="s">
        <v>74</v>
      </c>
      <c r="C91" s="43">
        <v>1042844.679233558</v>
      </c>
      <c r="D91" s="2">
        <v>836856.8003332899</v>
      </c>
      <c r="E91" s="2">
        <v>1077622.6526324623</v>
      </c>
      <c r="F91" s="2">
        <v>1083447.0111463298</v>
      </c>
      <c r="G91" s="2">
        <v>832398.99211688014</v>
      </c>
      <c r="H91" s="2">
        <v>1263956.0019244812</v>
      </c>
      <c r="I91" s="2">
        <v>780325.52307490679</v>
      </c>
      <c r="J91" s="2">
        <v>1097663.5206811926</v>
      </c>
      <c r="K91" s="2">
        <v>996230.11269786954</v>
      </c>
      <c r="L91" s="2">
        <v>1264574.4468209506</v>
      </c>
      <c r="M91" s="2">
        <v>1079786.9371080063</v>
      </c>
      <c r="N91" s="2">
        <v>1060003.3222300713</v>
      </c>
      <c r="O91" s="44">
        <v>12415709.999999998</v>
      </c>
    </row>
    <row r="92" spans="1:15">
      <c r="A92" s="41"/>
      <c r="B92" s="42" t="s">
        <v>75</v>
      </c>
      <c r="C92" s="43">
        <v>264487.40150548506</v>
      </c>
      <c r="D92" s="2">
        <v>253604.87671532179</v>
      </c>
      <c r="E92" s="2">
        <v>259236.55328209361</v>
      </c>
      <c r="F92" s="2">
        <v>209902.63085185818</v>
      </c>
      <c r="G92" s="2">
        <v>157800.39496061404</v>
      </c>
      <c r="H92" s="2">
        <v>277422.7217023226</v>
      </c>
      <c r="I92" s="2">
        <v>168709.20579701907</v>
      </c>
      <c r="J92" s="2">
        <v>250080.60282695701</v>
      </c>
      <c r="K92" s="2">
        <v>188264.3821386015</v>
      </c>
      <c r="L92" s="2">
        <v>249119.68174932944</v>
      </c>
      <c r="M92" s="2">
        <v>230015.9352369894</v>
      </c>
      <c r="N92" s="2">
        <v>224925.61323341192</v>
      </c>
      <c r="O92" s="44">
        <v>2733570.0000000037</v>
      </c>
    </row>
    <row r="93" spans="1:15">
      <c r="A93" s="41"/>
      <c r="B93" s="42" t="s">
        <v>76</v>
      </c>
      <c r="C93" s="43">
        <v>31885.845842301365</v>
      </c>
      <c r="D93" s="2">
        <v>32380.112423984727</v>
      </c>
      <c r="E93" s="2">
        <v>31010.641417606384</v>
      </c>
      <c r="F93" s="2">
        <v>32534.438059557739</v>
      </c>
      <c r="G93" s="2">
        <v>30462.454607212305</v>
      </c>
      <c r="H93" s="2">
        <v>31835.010677598038</v>
      </c>
      <c r="I93" s="2">
        <v>36083.789825272965</v>
      </c>
      <c r="J93" s="2">
        <v>37945.325797864018</v>
      </c>
      <c r="K93" s="2">
        <v>35599.152673364937</v>
      </c>
      <c r="L93" s="2">
        <v>32614.254096146906</v>
      </c>
      <c r="M93" s="2">
        <v>33958.754552832848</v>
      </c>
      <c r="N93" s="2">
        <v>31820.220026257753</v>
      </c>
      <c r="O93" s="44">
        <v>398130</v>
      </c>
    </row>
    <row r="94" spans="1:15">
      <c r="A94" s="41"/>
      <c r="B94" s="42" t="s">
        <v>77</v>
      </c>
      <c r="C94" s="43">
        <v>54907.54663691124</v>
      </c>
      <c r="D94" s="2">
        <v>41338.406771328431</v>
      </c>
      <c r="E94" s="2">
        <v>51536.646964010564</v>
      </c>
      <c r="F94" s="2">
        <v>52039.118787461106</v>
      </c>
      <c r="G94" s="2">
        <v>38170.472216428912</v>
      </c>
      <c r="H94" s="2">
        <v>65004.763227143456</v>
      </c>
      <c r="I94" s="2">
        <v>39378.004866122035</v>
      </c>
      <c r="J94" s="2">
        <v>29791.107514754462</v>
      </c>
      <c r="K94" s="2">
        <v>34910.270369765378</v>
      </c>
      <c r="L94" s="2">
        <v>51125.216497131958</v>
      </c>
      <c r="M94" s="2">
        <v>37036.484705417082</v>
      </c>
      <c r="N94" s="2">
        <v>40851.961443525666</v>
      </c>
      <c r="O94" s="44">
        <v>536090.00000000023</v>
      </c>
    </row>
    <row r="95" spans="1:15">
      <c r="A95" s="41"/>
      <c r="B95" s="42" t="s">
        <v>78</v>
      </c>
      <c r="C95" s="43">
        <v>11619.492547043737</v>
      </c>
      <c r="D95" s="2">
        <v>10390.192991074873</v>
      </c>
      <c r="E95" s="2">
        <v>12257.227598918602</v>
      </c>
      <c r="F95" s="2">
        <v>9029.5684745966428</v>
      </c>
      <c r="G95" s="2">
        <v>7194.1448156973274</v>
      </c>
      <c r="H95" s="2">
        <v>18044.329342756289</v>
      </c>
      <c r="I95" s="2">
        <v>9936.2557614521938</v>
      </c>
      <c r="J95" s="2">
        <v>11881.667205305021</v>
      </c>
      <c r="K95" s="2">
        <v>4789.5861456840794</v>
      </c>
      <c r="L95" s="2">
        <v>10124.25672717463</v>
      </c>
      <c r="M95" s="2">
        <v>9296.7538302192697</v>
      </c>
      <c r="N95" s="2">
        <v>8366.5245600773269</v>
      </c>
      <c r="O95" s="44">
        <v>122930</v>
      </c>
    </row>
    <row r="96" spans="1:15">
      <c r="A96" s="41"/>
      <c r="B96" s="42" t="s">
        <v>79</v>
      </c>
      <c r="C96" s="43">
        <v>20045.124506534979</v>
      </c>
      <c r="D96" s="2">
        <v>17565.504990861125</v>
      </c>
      <c r="E96" s="2">
        <v>21596.206113065709</v>
      </c>
      <c r="F96" s="2">
        <v>18074.148694916119</v>
      </c>
      <c r="G96" s="2">
        <v>18472.856250185694</v>
      </c>
      <c r="H96" s="2">
        <v>20487.533146390138</v>
      </c>
      <c r="I96" s="2">
        <v>18065.720002056143</v>
      </c>
      <c r="J96" s="2">
        <v>18620.578425021376</v>
      </c>
      <c r="K96" s="2">
        <v>19562.569844112761</v>
      </c>
      <c r="L96" s="2">
        <v>16654.102348518107</v>
      </c>
      <c r="M96" s="2">
        <v>19425.534188523277</v>
      </c>
      <c r="N96" s="2">
        <v>19340.121489814352</v>
      </c>
      <c r="O96" s="44">
        <v>227909.99999999977</v>
      </c>
    </row>
    <row r="97" spans="1:15">
      <c r="A97" s="41"/>
      <c r="B97" s="42" t="s">
        <v>80</v>
      </c>
      <c r="C97" s="43">
        <v>109793.51246290348</v>
      </c>
      <c r="D97" s="2">
        <v>81354.347546992969</v>
      </c>
      <c r="E97" s="2">
        <v>94795.153918522876</v>
      </c>
      <c r="F97" s="2">
        <v>85272.930343528133</v>
      </c>
      <c r="G97" s="2">
        <v>59766.51631769535</v>
      </c>
      <c r="H97" s="2">
        <v>110606.97432406223</v>
      </c>
      <c r="I97" s="2">
        <v>78007.020568227046</v>
      </c>
      <c r="J97" s="2">
        <v>74030.230404649075</v>
      </c>
      <c r="K97" s="2">
        <v>76018.800567265716</v>
      </c>
      <c r="L97" s="2">
        <v>97596.103007261059</v>
      </c>
      <c r="M97" s="2">
        <v>91613.179886200931</v>
      </c>
      <c r="N97" s="2">
        <v>107595.23065269116</v>
      </c>
      <c r="O97" s="44">
        <v>1066450</v>
      </c>
    </row>
    <row r="98" spans="1:15">
      <c r="A98" s="41"/>
      <c r="B98" s="42" t="s">
        <v>81</v>
      </c>
      <c r="C98" s="43">
        <v>34992.945236000291</v>
      </c>
      <c r="D98" s="2">
        <v>28378.236150955301</v>
      </c>
      <c r="E98" s="2">
        <v>34245.633258704271</v>
      </c>
      <c r="F98" s="2">
        <v>29530.826296006329</v>
      </c>
      <c r="G98" s="2">
        <v>29194.818526093266</v>
      </c>
      <c r="H98" s="2">
        <v>39818.535300188785</v>
      </c>
      <c r="I98" s="2">
        <v>25905.898512757587</v>
      </c>
      <c r="J98" s="2">
        <v>24932.124248810956</v>
      </c>
      <c r="K98" s="2">
        <v>23547.544368130621</v>
      </c>
      <c r="L98" s="2">
        <v>31132.043810919335</v>
      </c>
      <c r="M98" s="2">
        <v>24859.703272295999</v>
      </c>
      <c r="N98" s="2">
        <v>24191.691019137463</v>
      </c>
      <c r="O98" s="44">
        <v>350730.00000000023</v>
      </c>
    </row>
    <row r="99" spans="1:15">
      <c r="A99" s="41"/>
      <c r="B99" s="42" t="s">
        <v>82</v>
      </c>
      <c r="C99" s="43">
        <v>16279.822059777682</v>
      </c>
      <c r="D99" s="2">
        <v>10934.522326356244</v>
      </c>
      <c r="E99" s="2">
        <v>16565.502883706926</v>
      </c>
      <c r="F99" s="2">
        <v>16778.081900311103</v>
      </c>
      <c r="G99" s="2">
        <v>13297.183425348157</v>
      </c>
      <c r="H99" s="2">
        <v>22837.675549993684</v>
      </c>
      <c r="I99" s="2">
        <v>15456.881176285053</v>
      </c>
      <c r="J99" s="2">
        <v>13293.31674956785</v>
      </c>
      <c r="K99" s="2">
        <v>11411.573995430874</v>
      </c>
      <c r="L99" s="2">
        <v>15437.395215869758</v>
      </c>
      <c r="M99" s="2">
        <v>11858.695908608483</v>
      </c>
      <c r="N99" s="2">
        <v>15319.34880874426</v>
      </c>
      <c r="O99" s="44">
        <v>179470.00000000009</v>
      </c>
    </row>
    <row r="100" spans="1:15">
      <c r="A100" s="41"/>
      <c r="B100" s="42" t="s">
        <v>83</v>
      </c>
      <c r="C100" s="43">
        <v>178917.34997553437</v>
      </c>
      <c r="D100" s="2">
        <v>164388.91462390573</v>
      </c>
      <c r="E100" s="2">
        <v>180993.05207280908</v>
      </c>
      <c r="F100" s="2">
        <v>151309.52287533757</v>
      </c>
      <c r="G100" s="2">
        <v>119921.16319750098</v>
      </c>
      <c r="H100" s="2">
        <v>183935.9859054538</v>
      </c>
      <c r="I100" s="2">
        <v>158438.09230535803</v>
      </c>
      <c r="J100" s="2">
        <v>134131.5590253633</v>
      </c>
      <c r="K100" s="2">
        <v>122242.50537417142</v>
      </c>
      <c r="L100" s="2">
        <v>157990.27827638137</v>
      </c>
      <c r="M100" s="2">
        <v>139634.73876681295</v>
      </c>
      <c r="N100" s="2">
        <v>121386.83760137332</v>
      </c>
      <c r="O100" s="44">
        <v>1813290.0000000023</v>
      </c>
    </row>
    <row r="101" spans="1:15">
      <c r="A101" s="41"/>
      <c r="B101" s="42" t="s">
        <v>84</v>
      </c>
      <c r="C101" s="43">
        <v>25480.564702720309</v>
      </c>
      <c r="D101" s="2">
        <v>19650.090779441205</v>
      </c>
      <c r="E101" s="2">
        <v>20778.168286812695</v>
      </c>
      <c r="F101" s="2">
        <v>16823.77642618517</v>
      </c>
      <c r="G101" s="2">
        <v>10080.403650069842</v>
      </c>
      <c r="H101" s="2">
        <v>32974.490002801263</v>
      </c>
      <c r="I101" s="2">
        <v>19318.784564039088</v>
      </c>
      <c r="J101" s="2">
        <v>6783.8652287574223</v>
      </c>
      <c r="K101" s="2">
        <v>10064.280252226192</v>
      </c>
      <c r="L101" s="2">
        <v>25044.744698158189</v>
      </c>
      <c r="M101" s="2">
        <v>20490.527698757447</v>
      </c>
      <c r="N101" s="2">
        <v>20710.303710031207</v>
      </c>
      <c r="O101" s="44">
        <v>228200.00000000003</v>
      </c>
    </row>
    <row r="102" spans="1:15">
      <c r="A102" s="41"/>
      <c r="B102" s="42" t="s">
        <v>85</v>
      </c>
      <c r="C102" s="43">
        <v>122731.10575210786</v>
      </c>
      <c r="D102" s="2">
        <v>121099.09209487186</v>
      </c>
      <c r="E102" s="2">
        <v>154780.76484697673</v>
      </c>
      <c r="F102" s="2">
        <v>123538.83420410159</v>
      </c>
      <c r="G102" s="2">
        <v>97137.506157838856</v>
      </c>
      <c r="H102" s="2">
        <v>161740.02274340391</v>
      </c>
      <c r="I102" s="2">
        <v>106232.15792655316</v>
      </c>
      <c r="J102" s="2">
        <v>129602.50535436091</v>
      </c>
      <c r="K102" s="2">
        <v>91621.58559025859</v>
      </c>
      <c r="L102" s="2">
        <v>123350.61903025728</v>
      </c>
      <c r="M102" s="2">
        <v>121781.42734518956</v>
      </c>
      <c r="N102" s="2">
        <v>122224.37895408052</v>
      </c>
      <c r="O102" s="44">
        <v>1475840.0000000009</v>
      </c>
    </row>
    <row r="103" spans="1:15">
      <c r="A103" s="41"/>
      <c r="B103" s="42" t="s">
        <v>86</v>
      </c>
      <c r="C103" s="43">
        <v>66586.968276553875</v>
      </c>
      <c r="D103" s="2">
        <v>62146.852289417206</v>
      </c>
      <c r="E103" s="2">
        <v>61866.871010793344</v>
      </c>
      <c r="F103" s="2">
        <v>58986.67319660983</v>
      </c>
      <c r="G103" s="2">
        <v>54050.610961722909</v>
      </c>
      <c r="H103" s="2">
        <v>53081.064669982443</v>
      </c>
      <c r="I103" s="2">
        <v>63449.074813410029</v>
      </c>
      <c r="J103" s="2">
        <v>60778.380847609456</v>
      </c>
      <c r="K103" s="2">
        <v>60611.200689718215</v>
      </c>
      <c r="L103" s="2">
        <v>54280.063755582174</v>
      </c>
      <c r="M103" s="2">
        <v>47715.297075584996</v>
      </c>
      <c r="N103" s="2">
        <v>54886.942413015408</v>
      </c>
      <c r="O103" s="44">
        <v>698440</v>
      </c>
    </row>
    <row r="104" spans="1:15">
      <c r="A104" s="41"/>
      <c r="B104" s="42" t="s">
        <v>87</v>
      </c>
      <c r="C104" s="43">
        <v>18940.875683185252</v>
      </c>
      <c r="D104" s="2">
        <v>19312.052291465909</v>
      </c>
      <c r="E104" s="2">
        <v>20153.053934544485</v>
      </c>
      <c r="F104" s="2">
        <v>20675.694697565545</v>
      </c>
      <c r="G104" s="2">
        <v>19822.728517503638</v>
      </c>
      <c r="H104" s="2">
        <v>21828.050076156229</v>
      </c>
      <c r="I104" s="2">
        <v>22353.1703788593</v>
      </c>
      <c r="J104" s="2">
        <v>22749.870386777373</v>
      </c>
      <c r="K104" s="2">
        <v>21202.49920346342</v>
      </c>
      <c r="L104" s="2">
        <v>20416.188629201657</v>
      </c>
      <c r="M104" s="2">
        <v>22332.31359540658</v>
      </c>
      <c r="N104" s="2">
        <v>21723.502605870701</v>
      </c>
      <c r="O104" s="44">
        <v>251510.00000000017</v>
      </c>
    </row>
    <row r="105" spans="1:15">
      <c r="A105" s="41"/>
      <c r="B105" s="42" t="s">
        <v>88</v>
      </c>
      <c r="C105" s="43">
        <v>35818.670254363737</v>
      </c>
      <c r="D105" s="2">
        <v>28257.90540787419</v>
      </c>
      <c r="E105" s="2">
        <v>37850.11027014078</v>
      </c>
      <c r="F105" s="2">
        <v>29972.278755515887</v>
      </c>
      <c r="G105" s="2">
        <v>27233.422521664499</v>
      </c>
      <c r="H105" s="2">
        <v>36542.430732990222</v>
      </c>
      <c r="I105" s="2">
        <v>22071.69697521851</v>
      </c>
      <c r="J105" s="2">
        <v>25954.238258882309</v>
      </c>
      <c r="K105" s="2">
        <v>21813.13811605674</v>
      </c>
      <c r="L105" s="2">
        <v>29111.43620458369</v>
      </c>
      <c r="M105" s="2">
        <v>24991.499080908499</v>
      </c>
      <c r="N105" s="2">
        <v>24383.173421800893</v>
      </c>
      <c r="O105" s="44">
        <v>343999.99999999988</v>
      </c>
    </row>
    <row r="106" spans="1:15">
      <c r="A106" s="41"/>
      <c r="B106" s="42" t="s">
        <v>89</v>
      </c>
      <c r="C106" s="43">
        <v>41415.148607883893</v>
      </c>
      <c r="D106" s="2">
        <v>38218.919643017332</v>
      </c>
      <c r="E106" s="2">
        <v>38359.594949637903</v>
      </c>
      <c r="F106" s="2">
        <v>29691.486663910197</v>
      </c>
      <c r="G106" s="2">
        <v>32092.691602056788</v>
      </c>
      <c r="H106" s="2">
        <v>35287.845670317576</v>
      </c>
      <c r="I106" s="2">
        <v>29388.914681959388</v>
      </c>
      <c r="J106" s="2">
        <v>30438.731048170084</v>
      </c>
      <c r="K106" s="2">
        <v>26621.78221194174</v>
      </c>
      <c r="L106" s="2">
        <v>38528.762159410238</v>
      </c>
      <c r="M106" s="2">
        <v>30121.854505788142</v>
      </c>
      <c r="N106" s="2">
        <v>34444.268255906616</v>
      </c>
      <c r="O106" s="44">
        <v>404609.99999999988</v>
      </c>
    </row>
    <row r="107" spans="1:15">
      <c r="A107" s="41"/>
      <c r="B107" s="42" t="s">
        <v>90</v>
      </c>
      <c r="C107" s="43">
        <v>109830.19401564688</v>
      </c>
      <c r="D107" s="2">
        <v>108695.42651274841</v>
      </c>
      <c r="E107" s="2">
        <v>113450.12413535937</v>
      </c>
      <c r="F107" s="2">
        <v>115973.35536848311</v>
      </c>
      <c r="G107" s="2">
        <v>112482.38710784522</v>
      </c>
      <c r="H107" s="2">
        <v>131611.28914640058</v>
      </c>
      <c r="I107" s="2">
        <v>127867.61818828009</v>
      </c>
      <c r="J107" s="2">
        <v>137654.51796280232</v>
      </c>
      <c r="K107" s="2">
        <v>124216.516092857</v>
      </c>
      <c r="L107" s="2">
        <v>124569.09265363688</v>
      </c>
      <c r="M107" s="2">
        <v>121323.92789427552</v>
      </c>
      <c r="N107" s="2">
        <v>121175.55092166492</v>
      </c>
      <c r="O107" s="44">
        <v>1448850.0000000005</v>
      </c>
    </row>
    <row r="108" spans="1:15">
      <c r="A108" s="41"/>
      <c r="B108" s="42" t="s">
        <v>91</v>
      </c>
      <c r="C108" s="43">
        <v>6391.4208566622547</v>
      </c>
      <c r="D108" s="2">
        <v>6806.2245198982419</v>
      </c>
      <c r="E108" s="2">
        <v>7251.5836721422456</v>
      </c>
      <c r="F108" s="2">
        <v>7369.338483084146</v>
      </c>
      <c r="G108" s="2">
        <v>6671.0037507162851</v>
      </c>
      <c r="H108" s="2">
        <v>8018.227792243044</v>
      </c>
      <c r="I108" s="2">
        <v>7452.5335173476706</v>
      </c>
      <c r="J108" s="2">
        <v>6692.1625038619568</v>
      </c>
      <c r="K108" s="2">
        <v>6561.2744450989994</v>
      </c>
      <c r="L108" s="2">
        <v>6503.8495908147124</v>
      </c>
      <c r="M108" s="2">
        <v>6802.0120478214449</v>
      </c>
      <c r="N108" s="2">
        <v>5950.3688203090387</v>
      </c>
      <c r="O108" s="44">
        <v>82470.000000000044</v>
      </c>
    </row>
    <row r="109" spans="1:15">
      <c r="A109" s="41"/>
      <c r="B109" s="42" t="s">
        <v>92</v>
      </c>
      <c r="C109" s="43">
        <v>29279.185186268922</v>
      </c>
      <c r="D109" s="2">
        <v>29585.061556402827</v>
      </c>
      <c r="E109" s="2">
        <v>29543.175483876083</v>
      </c>
      <c r="F109" s="2">
        <v>31476.308765014037</v>
      </c>
      <c r="G109" s="2">
        <v>29471.263829008472</v>
      </c>
      <c r="H109" s="2">
        <v>34033.974492421359</v>
      </c>
      <c r="I109" s="2">
        <v>31627.306299008793</v>
      </c>
      <c r="J109" s="2">
        <v>40144.366077365325</v>
      </c>
      <c r="K109" s="2">
        <v>36577.438918213826</v>
      </c>
      <c r="L109" s="2">
        <v>38247.991038081193</v>
      </c>
      <c r="M109" s="2">
        <v>32191.216970685797</v>
      </c>
      <c r="N109" s="2">
        <v>33412.711383653223</v>
      </c>
      <c r="O109" s="44">
        <v>395589.99999999988</v>
      </c>
    </row>
    <row r="110" spans="1:15">
      <c r="A110" s="41"/>
      <c r="B110" s="42" t="s">
        <v>93</v>
      </c>
      <c r="C110" s="43">
        <v>173362.73380186886</v>
      </c>
      <c r="D110" s="2">
        <v>125880.17059120769</v>
      </c>
      <c r="E110" s="2">
        <v>170817.12625995459</v>
      </c>
      <c r="F110" s="2">
        <v>171022.00487608509</v>
      </c>
      <c r="G110" s="2">
        <v>145990.2045611408</v>
      </c>
      <c r="H110" s="2">
        <v>224630.91139388288</v>
      </c>
      <c r="I110" s="2">
        <v>133681.2984335873</v>
      </c>
      <c r="J110" s="2">
        <v>173285.2620106634</v>
      </c>
      <c r="K110" s="2">
        <v>139616.14417162375</v>
      </c>
      <c r="L110" s="2">
        <v>183152.81696751097</v>
      </c>
      <c r="M110" s="2">
        <v>150076.79730340076</v>
      </c>
      <c r="N110" s="2">
        <v>164214.52962907363</v>
      </c>
      <c r="O110" s="44">
        <v>1955729.9999999993</v>
      </c>
    </row>
    <row r="111" spans="1:15">
      <c r="A111" s="41"/>
      <c r="B111" s="42" t="s">
        <v>94</v>
      </c>
      <c r="C111" s="43">
        <v>38389.381888791322</v>
      </c>
      <c r="D111" s="2">
        <v>35159.019250232901</v>
      </c>
      <c r="E111" s="2">
        <v>46767.73790289207</v>
      </c>
      <c r="F111" s="2">
        <v>46416.809707844543</v>
      </c>
      <c r="G111" s="2">
        <v>41204.477252566197</v>
      </c>
      <c r="H111" s="2">
        <v>49895.271407140885</v>
      </c>
      <c r="I111" s="2">
        <v>41033.216046400485</v>
      </c>
      <c r="J111" s="2">
        <v>42405.050234994094</v>
      </c>
      <c r="K111" s="2">
        <v>39984.078368629154</v>
      </c>
      <c r="L111" s="2">
        <v>47983.668314755691</v>
      </c>
      <c r="M111" s="2">
        <v>39426.013804322894</v>
      </c>
      <c r="N111" s="2">
        <v>41195.275821429357</v>
      </c>
      <c r="O111" s="44">
        <v>509859.99999999953</v>
      </c>
    </row>
    <row r="112" spans="1:15">
      <c r="A112" s="41"/>
      <c r="B112" s="42" t="s">
        <v>95</v>
      </c>
      <c r="C112" s="43">
        <v>17710.402760251578</v>
      </c>
      <c r="D112" s="2">
        <v>16400.281122640466</v>
      </c>
      <c r="E112" s="2">
        <v>17430.350266193716</v>
      </c>
      <c r="F112" s="2">
        <v>14512.160635485467</v>
      </c>
      <c r="G112" s="2">
        <v>12442.192148375565</v>
      </c>
      <c r="H112" s="2">
        <v>21942.533655636624</v>
      </c>
      <c r="I112" s="2">
        <v>13187.708211200224</v>
      </c>
      <c r="J112" s="2">
        <v>14845.951012004705</v>
      </c>
      <c r="K112" s="2">
        <v>12607.751941764829</v>
      </c>
      <c r="L112" s="2">
        <v>16560.734004956161</v>
      </c>
      <c r="M112" s="2">
        <v>12847.282669757136</v>
      </c>
      <c r="N112" s="2">
        <v>17632.651571733528</v>
      </c>
      <c r="O112" s="44">
        <v>188120</v>
      </c>
    </row>
    <row r="113" spans="1:15">
      <c r="A113" s="41"/>
      <c r="B113" s="42" t="s">
        <v>96</v>
      </c>
      <c r="C113" s="43">
        <v>281688.53839770134</v>
      </c>
      <c r="D113" s="2">
        <v>243388.82032452535</v>
      </c>
      <c r="E113" s="2">
        <v>327283.36120357132</v>
      </c>
      <c r="F113" s="2">
        <v>292852.41618747497</v>
      </c>
      <c r="G113" s="2">
        <v>215914.58295649348</v>
      </c>
      <c r="H113" s="2">
        <v>381703.88308264408</v>
      </c>
      <c r="I113" s="2">
        <v>243664.04674767633</v>
      </c>
      <c r="J113" s="2">
        <v>213974.15686525567</v>
      </c>
      <c r="K113" s="2">
        <v>190809.40671907307</v>
      </c>
      <c r="L113" s="2">
        <v>264541.67286968906</v>
      </c>
      <c r="M113" s="2">
        <v>233158.15215196169</v>
      </c>
      <c r="N113" s="2">
        <v>250190.96249393269</v>
      </c>
      <c r="O113" s="44">
        <v>3139169.9999999991</v>
      </c>
    </row>
    <row r="114" spans="1:15">
      <c r="A114" s="41"/>
      <c r="B114" s="42" t="s">
        <v>97</v>
      </c>
      <c r="C114" s="43">
        <v>107727.53966838709</v>
      </c>
      <c r="D114" s="2">
        <v>109062.98435941251</v>
      </c>
      <c r="E114" s="2">
        <v>109577.32281922037</v>
      </c>
      <c r="F114" s="2">
        <v>108988.27837118739</v>
      </c>
      <c r="G114" s="2">
        <v>105529.32171800709</v>
      </c>
      <c r="H114" s="2">
        <v>103663.44515507336</v>
      </c>
      <c r="I114" s="2">
        <v>98271.610542451381</v>
      </c>
      <c r="J114" s="2">
        <v>109243.73867123667</v>
      </c>
      <c r="K114" s="2">
        <v>116202.28058139107</v>
      </c>
      <c r="L114" s="2">
        <v>112605.0868500162</v>
      </c>
      <c r="M114" s="2">
        <v>109426.97926513111</v>
      </c>
      <c r="N114" s="2">
        <v>107391.41199848423</v>
      </c>
      <c r="O114" s="44">
        <v>1297689.9999999984</v>
      </c>
    </row>
    <row r="115" spans="1:15">
      <c r="A115" s="41"/>
      <c r="B115" s="42" t="s">
        <v>98</v>
      </c>
      <c r="C115" s="43">
        <v>166986.18835805688</v>
      </c>
      <c r="D115" s="2">
        <v>124007.17183278844</v>
      </c>
      <c r="E115" s="2">
        <v>146207.51262335276</v>
      </c>
      <c r="F115" s="2">
        <v>128260.05233128223</v>
      </c>
      <c r="G115" s="2">
        <v>116387.72581353382</v>
      </c>
      <c r="H115" s="2">
        <v>131784.7378084127</v>
      </c>
      <c r="I115" s="2">
        <v>99289.042881921981</v>
      </c>
      <c r="J115" s="2">
        <v>76903.077393430751</v>
      </c>
      <c r="K115" s="2">
        <v>87522.521095507138</v>
      </c>
      <c r="L115" s="2">
        <v>88220.981221816968</v>
      </c>
      <c r="M115" s="2">
        <v>96448.257433345541</v>
      </c>
      <c r="N115" s="2">
        <v>93732.731206552533</v>
      </c>
      <c r="O115" s="44">
        <v>1355750.0000000019</v>
      </c>
    </row>
    <row r="116" spans="1:15">
      <c r="A116" s="41"/>
      <c r="B116" s="42" t="s">
        <v>99</v>
      </c>
      <c r="C116" s="43">
        <v>11565.373696218878</v>
      </c>
      <c r="D116" s="2">
        <v>10766.345397299767</v>
      </c>
      <c r="E116" s="2">
        <v>10594.311225143603</v>
      </c>
      <c r="F116" s="2">
        <v>11557.733447332903</v>
      </c>
      <c r="G116" s="2">
        <v>10939.42918007871</v>
      </c>
      <c r="H116" s="2">
        <v>12019.473850087394</v>
      </c>
      <c r="I116" s="2">
        <v>13431.121918267701</v>
      </c>
      <c r="J116" s="2">
        <v>13116.874817213989</v>
      </c>
      <c r="K116" s="2">
        <v>11527.036189008526</v>
      </c>
      <c r="L116" s="2">
        <v>11646.890397129966</v>
      </c>
      <c r="M116" s="2">
        <v>10895.653679850577</v>
      </c>
      <c r="N116" s="2">
        <v>10869.75620236792</v>
      </c>
      <c r="O116" s="44">
        <v>138929.99999999991</v>
      </c>
    </row>
    <row r="117" spans="1:15">
      <c r="A117" s="41"/>
      <c r="B117" s="42" t="s">
        <v>101</v>
      </c>
      <c r="C117" s="43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44">
        <v>0</v>
      </c>
    </row>
    <row r="118" spans="1:15">
      <c r="A118" s="33" t="s">
        <v>6</v>
      </c>
      <c r="B118" s="33" t="s">
        <v>73</v>
      </c>
      <c r="C118" s="38">
        <v>1769673.954755069</v>
      </c>
      <c r="D118" s="39">
        <v>1881718.5759948667</v>
      </c>
      <c r="E118" s="39">
        <v>1818178.0775156091</v>
      </c>
      <c r="F118" s="39">
        <v>1908395.5917372075</v>
      </c>
      <c r="G118" s="39">
        <v>1912019.5474620359</v>
      </c>
      <c r="H118" s="39">
        <v>1857397.3814356716</v>
      </c>
      <c r="I118" s="39">
        <v>2172679.6901526297</v>
      </c>
      <c r="J118" s="39">
        <v>2222818.6370045887</v>
      </c>
      <c r="K118" s="39">
        <v>1934089.7234867397</v>
      </c>
      <c r="L118" s="39">
        <v>1856908.3374782715</v>
      </c>
      <c r="M118" s="39">
        <v>1989505.4046103677</v>
      </c>
      <c r="N118" s="39">
        <v>1805515.0783669404</v>
      </c>
      <c r="O118" s="40">
        <v>23128900</v>
      </c>
    </row>
    <row r="119" spans="1:15">
      <c r="A119" s="41"/>
      <c r="B119" s="42" t="s">
        <v>74</v>
      </c>
      <c r="C119" s="43">
        <v>69919375.710402787</v>
      </c>
      <c r="D119" s="2">
        <v>74254429.312201187</v>
      </c>
      <c r="E119" s="2">
        <v>72549316.90115948</v>
      </c>
      <c r="F119" s="2">
        <v>75121067.489112541</v>
      </c>
      <c r="G119" s="2">
        <v>74692131.017577842</v>
      </c>
      <c r="H119" s="2">
        <v>72261220.491664529</v>
      </c>
      <c r="I119" s="2">
        <v>77887610.440760776</v>
      </c>
      <c r="J119" s="2">
        <v>70311338.555075645</v>
      </c>
      <c r="K119" s="2">
        <v>68635848.961061403</v>
      </c>
      <c r="L119" s="2">
        <v>65280008.895658121</v>
      </c>
      <c r="M119" s="2">
        <v>72754279.563594669</v>
      </c>
      <c r="N119" s="2">
        <v>70395922.661731035</v>
      </c>
      <c r="O119" s="44">
        <v>864062550</v>
      </c>
    </row>
    <row r="120" spans="1:15">
      <c r="A120" s="41"/>
      <c r="B120" s="42" t="s">
        <v>75</v>
      </c>
      <c r="C120" s="43">
        <v>16184746.920232281</v>
      </c>
      <c r="D120" s="2">
        <v>16417749.713995486</v>
      </c>
      <c r="E120" s="2">
        <v>16764504.599886755</v>
      </c>
      <c r="F120" s="2">
        <v>17105378.393519152</v>
      </c>
      <c r="G120" s="2">
        <v>16976108.882752009</v>
      </c>
      <c r="H120" s="2">
        <v>16230918.609871499</v>
      </c>
      <c r="I120" s="2">
        <v>17872169.634662997</v>
      </c>
      <c r="J120" s="2">
        <v>15727970.192905305</v>
      </c>
      <c r="K120" s="2">
        <v>16077781.931408271</v>
      </c>
      <c r="L120" s="2">
        <v>15942025.180058494</v>
      </c>
      <c r="M120" s="2">
        <v>17553757.948684447</v>
      </c>
      <c r="N120" s="2">
        <v>17442727.992023312</v>
      </c>
      <c r="O120" s="44">
        <v>200295840.00000003</v>
      </c>
    </row>
    <row r="121" spans="1:15">
      <c r="A121" s="41"/>
      <c r="B121" s="42" t="s">
        <v>76</v>
      </c>
      <c r="C121" s="43">
        <v>1888844.8055898936</v>
      </c>
      <c r="D121" s="2">
        <v>1964289.682920747</v>
      </c>
      <c r="E121" s="2">
        <v>1905243.4305689575</v>
      </c>
      <c r="F121" s="2">
        <v>1994516.2558351769</v>
      </c>
      <c r="G121" s="2">
        <v>1903066.1743033025</v>
      </c>
      <c r="H121" s="2">
        <v>1935073.1238027839</v>
      </c>
      <c r="I121" s="2">
        <v>2263251.9250142188</v>
      </c>
      <c r="J121" s="2">
        <v>2184267.8707983391</v>
      </c>
      <c r="K121" s="2">
        <v>2031269.8277519997</v>
      </c>
      <c r="L121" s="2">
        <v>1838270.9266707553</v>
      </c>
      <c r="M121" s="2">
        <v>2015705.5677266109</v>
      </c>
      <c r="N121" s="2">
        <v>1907500.4090172097</v>
      </c>
      <c r="O121" s="44">
        <v>23831300</v>
      </c>
    </row>
    <row r="122" spans="1:15">
      <c r="A122" s="41"/>
      <c r="B122" s="42" t="s">
        <v>77</v>
      </c>
      <c r="C122" s="43">
        <v>2265714.6806177814</v>
      </c>
      <c r="D122" s="2">
        <v>2392004.8548642909</v>
      </c>
      <c r="E122" s="2">
        <v>2368245.43181556</v>
      </c>
      <c r="F122" s="2">
        <v>2601664.1514836242</v>
      </c>
      <c r="G122" s="2">
        <v>2498245.8401396181</v>
      </c>
      <c r="H122" s="2">
        <v>2494386.0982039254</v>
      </c>
      <c r="I122" s="2">
        <v>2880772.8981369729</v>
      </c>
      <c r="J122" s="2">
        <v>2862107.8464551936</v>
      </c>
      <c r="K122" s="2">
        <v>2545658.2909557312</v>
      </c>
      <c r="L122" s="2">
        <v>2300070.9104797016</v>
      </c>
      <c r="M122" s="2">
        <v>2506339.6022878885</v>
      </c>
      <c r="N122" s="2">
        <v>2406119.3945597145</v>
      </c>
      <c r="O122" s="44">
        <v>30121330.000000004</v>
      </c>
    </row>
    <row r="123" spans="1:15">
      <c r="A123" s="41"/>
      <c r="B123" s="42" t="s">
        <v>78</v>
      </c>
      <c r="C123" s="43">
        <v>985654.15808560885</v>
      </c>
      <c r="D123" s="2">
        <v>996748.95720488776</v>
      </c>
      <c r="E123" s="2">
        <v>1007104.0958363086</v>
      </c>
      <c r="F123" s="2">
        <v>1023974.8304585554</v>
      </c>
      <c r="G123" s="2">
        <v>990045.33071889111</v>
      </c>
      <c r="H123" s="2">
        <v>939882.75542198587</v>
      </c>
      <c r="I123" s="2">
        <v>1116820.1043000303</v>
      </c>
      <c r="J123" s="2">
        <v>1015245.0100111469</v>
      </c>
      <c r="K123" s="2">
        <v>1054081.5546081499</v>
      </c>
      <c r="L123" s="2">
        <v>1041068.4467150366</v>
      </c>
      <c r="M123" s="2">
        <v>1041880.6860711318</v>
      </c>
      <c r="N123" s="2">
        <v>1011224.0705682682</v>
      </c>
      <c r="O123" s="44">
        <v>12223730</v>
      </c>
    </row>
    <row r="124" spans="1:15">
      <c r="A124" s="41"/>
      <c r="B124" s="42" t="s">
        <v>79</v>
      </c>
      <c r="C124" s="43">
        <v>1399222.7556294394</v>
      </c>
      <c r="D124" s="2">
        <v>1517036.1121961693</v>
      </c>
      <c r="E124" s="2">
        <v>1438591.2751855145</v>
      </c>
      <c r="F124" s="2">
        <v>1545108.7951203161</v>
      </c>
      <c r="G124" s="2">
        <v>1493806.0352198076</v>
      </c>
      <c r="H124" s="2">
        <v>1455120.4949290792</v>
      </c>
      <c r="I124" s="2">
        <v>1723939.5049863951</v>
      </c>
      <c r="J124" s="2">
        <v>1631225.6284952001</v>
      </c>
      <c r="K124" s="2">
        <v>1588491.1989574013</v>
      </c>
      <c r="L124" s="2">
        <v>1570403.6023516499</v>
      </c>
      <c r="M124" s="2">
        <v>1497696.6313207955</v>
      </c>
      <c r="N124" s="2">
        <v>1554407.9656082292</v>
      </c>
      <c r="O124" s="44">
        <v>18415049.999999996</v>
      </c>
    </row>
    <row r="125" spans="1:15">
      <c r="A125" s="41"/>
      <c r="B125" s="42" t="s">
        <v>80</v>
      </c>
      <c r="C125" s="43">
        <v>4679265.2751404038</v>
      </c>
      <c r="D125" s="2">
        <v>4985079.6365746669</v>
      </c>
      <c r="E125" s="2">
        <v>4763887.461599947</v>
      </c>
      <c r="F125" s="2">
        <v>4966526.4309353735</v>
      </c>
      <c r="G125" s="2">
        <v>4899936.5108243776</v>
      </c>
      <c r="H125" s="2">
        <v>4690668.4178142892</v>
      </c>
      <c r="I125" s="2">
        <v>5341841.2461078856</v>
      </c>
      <c r="J125" s="2">
        <v>5109729.591489478</v>
      </c>
      <c r="K125" s="2">
        <v>4927444.2176607214</v>
      </c>
      <c r="L125" s="2">
        <v>4652612.1481477479</v>
      </c>
      <c r="M125" s="2">
        <v>5029164.0334936269</v>
      </c>
      <c r="N125" s="2">
        <v>4842105.0302114869</v>
      </c>
      <c r="O125" s="44">
        <v>58888259.999999993</v>
      </c>
    </row>
    <row r="126" spans="1:15">
      <c r="A126" s="41"/>
      <c r="B126" s="42" t="s">
        <v>81</v>
      </c>
      <c r="C126" s="43">
        <v>2640872.1448131446</v>
      </c>
      <c r="D126" s="2">
        <v>2804069.1861114968</v>
      </c>
      <c r="E126" s="2">
        <v>2801514.6056860997</v>
      </c>
      <c r="F126" s="2">
        <v>3052086.6798049994</v>
      </c>
      <c r="G126" s="2">
        <v>2921015.0993451946</v>
      </c>
      <c r="H126" s="2">
        <v>2869971.4792186143</v>
      </c>
      <c r="I126" s="2">
        <v>3136038.5306589943</v>
      </c>
      <c r="J126" s="2">
        <v>2893135.1986239138</v>
      </c>
      <c r="K126" s="2">
        <v>2807633.2516627982</v>
      </c>
      <c r="L126" s="2">
        <v>2665619.0646675918</v>
      </c>
      <c r="M126" s="2">
        <v>2881152.5962962736</v>
      </c>
      <c r="N126" s="2">
        <v>2804202.1631108713</v>
      </c>
      <c r="O126" s="44">
        <v>34277309.999999993</v>
      </c>
    </row>
    <row r="127" spans="1:15">
      <c r="A127" s="41"/>
      <c r="B127" s="42" t="s">
        <v>82</v>
      </c>
      <c r="C127" s="43">
        <v>1119263.9213800051</v>
      </c>
      <c r="D127" s="2">
        <v>1180839.6344151075</v>
      </c>
      <c r="E127" s="2">
        <v>1175197.2872634176</v>
      </c>
      <c r="F127" s="2">
        <v>1244484.5777767717</v>
      </c>
      <c r="G127" s="2">
        <v>1197686.7957497919</v>
      </c>
      <c r="H127" s="2">
        <v>1176347.4012667441</v>
      </c>
      <c r="I127" s="2">
        <v>1329282.0049886841</v>
      </c>
      <c r="J127" s="2">
        <v>1271062.7305775783</v>
      </c>
      <c r="K127" s="2">
        <v>1240533.5039475537</v>
      </c>
      <c r="L127" s="2">
        <v>1168960.2261662446</v>
      </c>
      <c r="M127" s="2">
        <v>1292038.3225559019</v>
      </c>
      <c r="N127" s="2">
        <v>1180833.5939122001</v>
      </c>
      <c r="O127" s="44">
        <v>14576530</v>
      </c>
    </row>
    <row r="128" spans="1:15">
      <c r="A128" s="41"/>
      <c r="B128" s="42" t="s">
        <v>83</v>
      </c>
      <c r="C128" s="43">
        <v>10233358.210238988</v>
      </c>
      <c r="D128" s="2">
        <v>10620151.421994369</v>
      </c>
      <c r="E128" s="2">
        <v>10506566.183994358</v>
      </c>
      <c r="F128" s="2">
        <v>11123214.245285595</v>
      </c>
      <c r="G128" s="2">
        <v>10876190.98842812</v>
      </c>
      <c r="H128" s="2">
        <v>10890220.14622665</v>
      </c>
      <c r="I128" s="2">
        <v>11634170.902637422</v>
      </c>
      <c r="J128" s="2">
        <v>11557989.402119316</v>
      </c>
      <c r="K128" s="2">
        <v>10838923.897838427</v>
      </c>
      <c r="L128" s="2">
        <v>10199630.322544372</v>
      </c>
      <c r="M128" s="2">
        <v>10924014.384099761</v>
      </c>
      <c r="N128" s="2">
        <v>13002719.894592613</v>
      </c>
      <c r="O128" s="44">
        <v>132407150</v>
      </c>
    </row>
    <row r="129" spans="1:15">
      <c r="A129" s="41"/>
      <c r="B129" s="42" t="s">
        <v>84</v>
      </c>
      <c r="C129" s="43">
        <v>1970243.0006485002</v>
      </c>
      <c r="D129" s="2">
        <v>2058947.1087667774</v>
      </c>
      <c r="E129" s="2">
        <v>2034104.1387050962</v>
      </c>
      <c r="F129" s="2">
        <v>2079202.4859485992</v>
      </c>
      <c r="G129" s="2">
        <v>2075991.5924742988</v>
      </c>
      <c r="H129" s="2">
        <v>2031857.7028339042</v>
      </c>
      <c r="I129" s="2">
        <v>2366032.4004561892</v>
      </c>
      <c r="J129" s="2">
        <v>2420757.1974418997</v>
      </c>
      <c r="K129" s="2">
        <v>2125840.5730565013</v>
      </c>
      <c r="L129" s="2">
        <v>1963061.48480141</v>
      </c>
      <c r="M129" s="2">
        <v>2127902.6251519616</v>
      </c>
      <c r="N129" s="2">
        <v>2125029.6897148574</v>
      </c>
      <c r="O129" s="44">
        <v>25378969.999999993</v>
      </c>
    </row>
    <row r="130" spans="1:15">
      <c r="A130" s="41"/>
      <c r="B130" s="42" t="s">
        <v>85</v>
      </c>
      <c r="C130" s="43">
        <v>7521594.0747235585</v>
      </c>
      <c r="D130" s="2">
        <v>7601216.8678030046</v>
      </c>
      <c r="E130" s="2">
        <v>7540257.3444603691</v>
      </c>
      <c r="F130" s="2">
        <v>7873751.854428458</v>
      </c>
      <c r="G130" s="2">
        <v>7773353.4405961037</v>
      </c>
      <c r="H130" s="2">
        <v>7451277.0403805031</v>
      </c>
      <c r="I130" s="2">
        <v>8349784.2052434236</v>
      </c>
      <c r="J130" s="2">
        <v>7745372.0472161388</v>
      </c>
      <c r="K130" s="2">
        <v>7979980.020617106</v>
      </c>
      <c r="L130" s="2">
        <v>7482807.6146876998</v>
      </c>
      <c r="M130" s="2">
        <v>8098843.8510752805</v>
      </c>
      <c r="N130" s="2">
        <v>8016911.6387683526</v>
      </c>
      <c r="O130" s="44">
        <v>93435150</v>
      </c>
    </row>
    <row r="131" spans="1:15">
      <c r="A131" s="41"/>
      <c r="B131" s="42" t="s">
        <v>86</v>
      </c>
      <c r="C131" s="43">
        <v>3183001.1481498666</v>
      </c>
      <c r="D131" s="2">
        <v>3140518.5922741923</v>
      </c>
      <c r="E131" s="2">
        <v>3179283.5689453371</v>
      </c>
      <c r="F131" s="2">
        <v>3280837.050564053</v>
      </c>
      <c r="G131" s="2">
        <v>3245745.4017478796</v>
      </c>
      <c r="H131" s="2">
        <v>3236308.6263126931</v>
      </c>
      <c r="I131" s="2">
        <v>3607789.7609659084</v>
      </c>
      <c r="J131" s="2">
        <v>3563790.9301059325</v>
      </c>
      <c r="K131" s="2">
        <v>3341762.7556985142</v>
      </c>
      <c r="L131" s="2">
        <v>3116359.7965706633</v>
      </c>
      <c r="M131" s="2">
        <v>3274540.1925795204</v>
      </c>
      <c r="N131" s="2">
        <v>3344772.1760854376</v>
      </c>
      <c r="O131" s="44">
        <v>39514709.999999993</v>
      </c>
    </row>
    <row r="132" spans="1:15">
      <c r="A132" s="41"/>
      <c r="B132" s="42" t="s">
        <v>87</v>
      </c>
      <c r="C132" s="43">
        <v>1574650.0680673416</v>
      </c>
      <c r="D132" s="2">
        <v>1665075.5755927518</v>
      </c>
      <c r="E132" s="2">
        <v>1637575.3753358775</v>
      </c>
      <c r="F132" s="2">
        <v>1717916.0264532785</v>
      </c>
      <c r="G132" s="2">
        <v>1690753.3914611095</v>
      </c>
      <c r="H132" s="2">
        <v>1689120.3643100439</v>
      </c>
      <c r="I132" s="2">
        <v>1846204.7759886107</v>
      </c>
      <c r="J132" s="2">
        <v>1777851.4235453783</v>
      </c>
      <c r="K132" s="2">
        <v>1644904.5708657573</v>
      </c>
      <c r="L132" s="2">
        <v>1540622.745982575</v>
      </c>
      <c r="M132" s="2">
        <v>1749711.5354139477</v>
      </c>
      <c r="N132" s="2">
        <v>1675864.1469833257</v>
      </c>
      <c r="O132" s="44">
        <v>20210249.999999996</v>
      </c>
    </row>
    <row r="133" spans="1:15">
      <c r="A133" s="41"/>
      <c r="B133" s="42" t="s">
        <v>88</v>
      </c>
      <c r="C133" s="43">
        <v>1802717.4959611183</v>
      </c>
      <c r="D133" s="2">
        <v>1927341.8010445901</v>
      </c>
      <c r="E133" s="2">
        <v>1902322.8302263496</v>
      </c>
      <c r="F133" s="2">
        <v>2055671.6260270001</v>
      </c>
      <c r="G133" s="2">
        <v>1935438.5196992599</v>
      </c>
      <c r="H133" s="2">
        <v>1879620.8085471455</v>
      </c>
      <c r="I133" s="2">
        <v>2110565.0792975519</v>
      </c>
      <c r="J133" s="2">
        <v>1994356.5914374769</v>
      </c>
      <c r="K133" s="2">
        <v>1949789.987519843</v>
      </c>
      <c r="L133" s="2">
        <v>1861599.9674864376</v>
      </c>
      <c r="M133" s="2">
        <v>2005745.8091846777</v>
      </c>
      <c r="N133" s="2">
        <v>1931859.4835685487</v>
      </c>
      <c r="O133" s="44">
        <v>23357030</v>
      </c>
    </row>
    <row r="134" spans="1:15">
      <c r="A134" s="41"/>
      <c r="B134" s="42" t="s">
        <v>89</v>
      </c>
      <c r="C134" s="43">
        <v>1852983.888788356</v>
      </c>
      <c r="D134" s="2">
        <v>1928965.5042839986</v>
      </c>
      <c r="E134" s="2">
        <v>1909727.6593111628</v>
      </c>
      <c r="F134" s="2">
        <v>2141512.2582817683</v>
      </c>
      <c r="G134" s="2">
        <v>1850046.3101727467</v>
      </c>
      <c r="H134" s="2">
        <v>1879010.5407476814</v>
      </c>
      <c r="I134" s="2">
        <v>2025845.2073917855</v>
      </c>
      <c r="J134" s="2">
        <v>1970867.2547032873</v>
      </c>
      <c r="K134" s="2">
        <v>2038632.3463794047</v>
      </c>
      <c r="L134" s="2">
        <v>1848595.1185853146</v>
      </c>
      <c r="M134" s="2">
        <v>2027226.6386409805</v>
      </c>
      <c r="N134" s="2">
        <v>1955857.2727135133</v>
      </c>
      <c r="O134" s="44">
        <v>23429270</v>
      </c>
    </row>
    <row r="135" spans="1:15">
      <c r="A135" s="41"/>
      <c r="B135" s="42" t="s">
        <v>90</v>
      </c>
      <c r="C135" s="43">
        <v>6610840.4868610259</v>
      </c>
      <c r="D135" s="2">
        <v>6945103.6506482316</v>
      </c>
      <c r="E135" s="2">
        <v>6839854.3750158697</v>
      </c>
      <c r="F135" s="2">
        <v>7116260.556942557</v>
      </c>
      <c r="G135" s="2">
        <v>7002749.4505015481</v>
      </c>
      <c r="H135" s="2">
        <v>6546773.8880332643</v>
      </c>
      <c r="I135" s="2">
        <v>7399483.6584091233</v>
      </c>
      <c r="J135" s="2">
        <v>6726923.0709069585</v>
      </c>
      <c r="K135" s="2">
        <v>6878769.0166581608</v>
      </c>
      <c r="L135" s="2">
        <v>6558552.2962513324</v>
      </c>
      <c r="M135" s="2">
        <v>7115395.9663857939</v>
      </c>
      <c r="N135" s="2">
        <v>7076213.5833861455</v>
      </c>
      <c r="O135" s="44">
        <v>82816920</v>
      </c>
    </row>
    <row r="136" spans="1:15">
      <c r="A136" s="41"/>
      <c r="B136" s="42" t="s">
        <v>91</v>
      </c>
      <c r="C136" s="43">
        <v>361137.78156573855</v>
      </c>
      <c r="D136" s="2">
        <v>403479.16250705376</v>
      </c>
      <c r="E136" s="2">
        <v>386427.9740949574</v>
      </c>
      <c r="F136" s="2">
        <v>411557.53111176332</v>
      </c>
      <c r="G136" s="2">
        <v>401506.39476205414</v>
      </c>
      <c r="H136" s="2">
        <v>420006.53317181056</v>
      </c>
      <c r="I136" s="2">
        <v>496420.52414984978</v>
      </c>
      <c r="J136" s="2">
        <v>484641.88177482592</v>
      </c>
      <c r="K136" s="2">
        <v>441139.62659755821</v>
      </c>
      <c r="L136" s="2">
        <v>411582.05614090653</v>
      </c>
      <c r="M136" s="2">
        <v>453815.97341770923</v>
      </c>
      <c r="N136" s="2">
        <v>409884.56070577347</v>
      </c>
      <c r="O136" s="44">
        <v>5081600.0000000009</v>
      </c>
    </row>
    <row r="137" spans="1:15">
      <c r="A137" s="41"/>
      <c r="B137" s="42" t="s">
        <v>92</v>
      </c>
      <c r="C137" s="43">
        <v>2467214.8597309277</v>
      </c>
      <c r="D137" s="2">
        <v>2565209.2326970394</v>
      </c>
      <c r="E137" s="2">
        <v>2486115.9993305583</v>
      </c>
      <c r="F137" s="2">
        <v>2596907.0046969634</v>
      </c>
      <c r="G137" s="2">
        <v>2557536.0345763778</v>
      </c>
      <c r="H137" s="2">
        <v>2436659.8328708294</v>
      </c>
      <c r="I137" s="2">
        <v>2747269.0014743092</v>
      </c>
      <c r="J137" s="2">
        <v>2546603.0113222324</v>
      </c>
      <c r="K137" s="2">
        <v>2601599.7780530136</v>
      </c>
      <c r="L137" s="2">
        <v>2461005.6869056346</v>
      </c>
      <c r="M137" s="2">
        <v>2640221.2473873054</v>
      </c>
      <c r="N137" s="2">
        <v>2578908.3109548059</v>
      </c>
      <c r="O137" s="44">
        <v>30685250</v>
      </c>
    </row>
    <row r="138" spans="1:15">
      <c r="A138" s="41"/>
      <c r="B138" s="42" t="s">
        <v>93</v>
      </c>
      <c r="C138" s="43">
        <v>9163657.9753681421</v>
      </c>
      <c r="D138" s="2">
        <v>9551866.063167138</v>
      </c>
      <c r="E138" s="2">
        <v>9249422.0975399241</v>
      </c>
      <c r="F138" s="2">
        <v>9568572.5388271343</v>
      </c>
      <c r="G138" s="2">
        <v>9556414.1463592499</v>
      </c>
      <c r="H138" s="2">
        <v>9505927.4609849304</v>
      </c>
      <c r="I138" s="2">
        <v>10859468.542082042</v>
      </c>
      <c r="J138" s="2">
        <v>9976589.0299622752</v>
      </c>
      <c r="K138" s="2">
        <v>9938184.6373598929</v>
      </c>
      <c r="L138" s="2">
        <v>9369992.5827058163</v>
      </c>
      <c r="M138" s="2">
        <v>10512339.683821823</v>
      </c>
      <c r="N138" s="2">
        <v>9568665.2418216374</v>
      </c>
      <c r="O138" s="44">
        <v>116821100</v>
      </c>
    </row>
    <row r="139" spans="1:15">
      <c r="A139" s="41"/>
      <c r="B139" s="42" t="s">
        <v>94</v>
      </c>
      <c r="C139" s="43">
        <v>2479928.5883159307</v>
      </c>
      <c r="D139" s="2">
        <v>2513006.1662762337</v>
      </c>
      <c r="E139" s="2">
        <v>2542466.6974555007</v>
      </c>
      <c r="F139" s="2">
        <v>2633886.8209839137</v>
      </c>
      <c r="G139" s="2">
        <v>2604195.3188355067</v>
      </c>
      <c r="H139" s="2">
        <v>2643578.7824015971</v>
      </c>
      <c r="I139" s="2">
        <v>3044647.4740601676</v>
      </c>
      <c r="J139" s="2">
        <v>2935957.8400764032</v>
      </c>
      <c r="K139" s="2">
        <v>2870670.1337833074</v>
      </c>
      <c r="L139" s="2">
        <v>3141600.6708098766</v>
      </c>
      <c r="M139" s="2">
        <v>2652608.4500710228</v>
      </c>
      <c r="N139" s="2">
        <v>2785363.0569305397</v>
      </c>
      <c r="O139" s="44">
        <v>32847909.999999993</v>
      </c>
    </row>
    <row r="140" spans="1:15">
      <c r="A140" s="41"/>
      <c r="B140" s="42" t="s">
        <v>95</v>
      </c>
      <c r="C140" s="43">
        <v>1202225.5626380129</v>
      </c>
      <c r="D140" s="2">
        <v>1237908.5654646882</v>
      </c>
      <c r="E140" s="2">
        <v>1258686.1743555535</v>
      </c>
      <c r="F140" s="2">
        <v>1301172.3363117308</v>
      </c>
      <c r="G140" s="2">
        <v>1276936.2144672936</v>
      </c>
      <c r="H140" s="2">
        <v>1239639.7897405697</v>
      </c>
      <c r="I140" s="2">
        <v>1424649.6271153472</v>
      </c>
      <c r="J140" s="2">
        <v>1307025.1499111322</v>
      </c>
      <c r="K140" s="2">
        <v>1296540.9081316937</v>
      </c>
      <c r="L140" s="2">
        <v>1236327.1521129981</v>
      </c>
      <c r="M140" s="2">
        <v>1364063.1658906783</v>
      </c>
      <c r="N140" s="2">
        <v>1210225.3538603026</v>
      </c>
      <c r="O140" s="44">
        <v>15355400</v>
      </c>
    </row>
    <row r="141" spans="1:15">
      <c r="A141" s="41"/>
      <c r="B141" s="42" t="s">
        <v>96</v>
      </c>
      <c r="C141" s="43">
        <v>15997854.797049187</v>
      </c>
      <c r="D141" s="2">
        <v>16692872.655281937</v>
      </c>
      <c r="E141" s="2">
        <v>16297037.159092592</v>
      </c>
      <c r="F141" s="2">
        <v>16756280.814239934</v>
      </c>
      <c r="G141" s="2">
        <v>16899540.90491369</v>
      </c>
      <c r="H141" s="2">
        <v>16416538.295997869</v>
      </c>
      <c r="I141" s="2">
        <v>18716698.483288761</v>
      </c>
      <c r="J141" s="2">
        <v>18031442.383152176</v>
      </c>
      <c r="K141" s="2">
        <v>17278325.457877029</v>
      </c>
      <c r="L141" s="2">
        <v>16221118.231481325</v>
      </c>
      <c r="M141" s="2">
        <v>17909051.439574935</v>
      </c>
      <c r="N141" s="2">
        <v>16988649.378050566</v>
      </c>
      <c r="O141" s="44">
        <v>204205410</v>
      </c>
    </row>
    <row r="142" spans="1:15">
      <c r="A142" s="41"/>
      <c r="B142" s="42" t="s">
        <v>97</v>
      </c>
      <c r="C142" s="43">
        <v>6510740.9104624148</v>
      </c>
      <c r="D142" s="2">
        <v>6681589.1406671116</v>
      </c>
      <c r="E142" s="2">
        <v>6617387.0799029134</v>
      </c>
      <c r="F142" s="2">
        <v>6663855.4863914344</v>
      </c>
      <c r="G142" s="2">
        <v>6532728.5191533146</v>
      </c>
      <c r="H142" s="2">
        <v>6341380.2507608617</v>
      </c>
      <c r="I142" s="2">
        <v>7213648.9856093051</v>
      </c>
      <c r="J142" s="2">
        <v>7232828.6237341585</v>
      </c>
      <c r="K142" s="2">
        <v>6683175.6799373636</v>
      </c>
      <c r="L142" s="2">
        <v>6370746.8323247312</v>
      </c>
      <c r="M142" s="2">
        <v>6931427.9174665296</v>
      </c>
      <c r="N142" s="2">
        <v>6688370.5735898651</v>
      </c>
      <c r="O142" s="44">
        <v>80467880.000000015</v>
      </c>
    </row>
    <row r="143" spans="1:15">
      <c r="A143" s="41"/>
      <c r="B143" s="42" t="s">
        <v>98</v>
      </c>
      <c r="C143" s="43">
        <v>6045208.7114300719</v>
      </c>
      <c r="D143" s="2">
        <v>6383303.1553922249</v>
      </c>
      <c r="E143" s="2">
        <v>6379558.6308564423</v>
      </c>
      <c r="F143" s="2">
        <v>6601295.4023116613</v>
      </c>
      <c r="G143" s="2">
        <v>6665456.6916442038</v>
      </c>
      <c r="H143" s="2">
        <v>6649093.8218308277</v>
      </c>
      <c r="I143" s="2">
        <v>7614912.9472380029</v>
      </c>
      <c r="J143" s="2">
        <v>7427650.2827602103</v>
      </c>
      <c r="K143" s="2">
        <v>6680016.6133030858</v>
      </c>
      <c r="L143" s="2">
        <v>6258055.7669889843</v>
      </c>
      <c r="M143" s="2">
        <v>6591185.3706050804</v>
      </c>
      <c r="N143" s="2">
        <v>6500172.6056392081</v>
      </c>
      <c r="O143" s="44">
        <v>79795910</v>
      </c>
    </row>
    <row r="144" spans="1:15">
      <c r="A144" s="41"/>
      <c r="B144" s="42" t="s">
        <v>99</v>
      </c>
      <c r="C144" s="43">
        <v>1095237.5263679035</v>
      </c>
      <c r="D144" s="2">
        <v>1090429.107082692</v>
      </c>
      <c r="E144" s="2">
        <v>1067265.9867089074</v>
      </c>
      <c r="F144" s="2">
        <v>1179099.3877136731</v>
      </c>
      <c r="G144" s="2">
        <v>1102123.5264786857</v>
      </c>
      <c r="H144" s="2">
        <v>1158692.980561337</v>
      </c>
      <c r="I144" s="2">
        <v>1383188.2711877271</v>
      </c>
      <c r="J144" s="2">
        <v>1313201.6824819113</v>
      </c>
      <c r="K144" s="2">
        <v>1178591.4968515045</v>
      </c>
      <c r="L144" s="2">
        <v>1075647.3464306507</v>
      </c>
      <c r="M144" s="2">
        <v>1211210.1703014302</v>
      </c>
      <c r="N144" s="2">
        <v>1153362.5178335782</v>
      </c>
      <c r="O144" s="44">
        <v>14008049.999999998</v>
      </c>
    </row>
    <row r="145" spans="1:15">
      <c r="A145" s="41"/>
      <c r="B145" s="42" t="s">
        <v>101</v>
      </c>
      <c r="C145" s="43">
        <v>41259.415397923905</v>
      </c>
      <c r="D145" s="2">
        <v>28512.700752863311</v>
      </c>
      <c r="E145" s="2">
        <v>53248.175943689057</v>
      </c>
      <c r="F145" s="2">
        <v>57093.094777835395</v>
      </c>
      <c r="G145" s="2">
        <v>34158.903052869988</v>
      </c>
      <c r="H145" s="2">
        <v>43678.686567202865</v>
      </c>
      <c r="I145" s="2">
        <v>37734.822285128328</v>
      </c>
      <c r="J145" s="2">
        <v>63378.339613548043</v>
      </c>
      <c r="K145" s="2">
        <v>74183.529151759358</v>
      </c>
      <c r="L145" s="2">
        <v>91711.55217752936</v>
      </c>
      <c r="M145" s="2">
        <v>146916.65276645366</v>
      </c>
      <c r="N145" s="2">
        <v>116364.12751319674</v>
      </c>
      <c r="O145" s="44">
        <v>788240</v>
      </c>
    </row>
    <row r="146" spans="1:15">
      <c r="A146" s="33" t="s">
        <v>103</v>
      </c>
      <c r="B146" s="33" t="s">
        <v>73</v>
      </c>
      <c r="C146" s="45">
        <v>21.11673727267144</v>
      </c>
      <c r="D146" s="46">
        <v>20.940384350435409</v>
      </c>
      <c r="E146" s="46">
        <v>19.099963900654142</v>
      </c>
      <c r="F146" s="46">
        <v>17.516895926666717</v>
      </c>
      <c r="G146" s="46">
        <v>17.363566255580597</v>
      </c>
      <c r="H146" s="46">
        <v>19.968343697866736</v>
      </c>
      <c r="I146" s="46">
        <v>18.002576570368326</v>
      </c>
      <c r="J146" s="46">
        <v>14.054473718628799</v>
      </c>
      <c r="K146" s="46">
        <v>15.427434562342551</v>
      </c>
      <c r="L146" s="46">
        <v>19.773438078478392</v>
      </c>
      <c r="M146" s="46">
        <v>16.723628623166771</v>
      </c>
      <c r="N146" s="46">
        <v>16.797206571692481</v>
      </c>
      <c r="O146" s="47">
        <v>17.998921251348431</v>
      </c>
    </row>
    <row r="147" spans="1:15">
      <c r="A147" s="41"/>
      <c r="B147" s="42" t="s">
        <v>74</v>
      </c>
      <c r="C147" s="48">
        <v>25.205068811380571</v>
      </c>
      <c r="D147" s="3">
        <v>20.251867722620442</v>
      </c>
      <c r="E147" s="3">
        <v>25.129412473971502</v>
      </c>
      <c r="F147" s="3">
        <v>24.581130816820661</v>
      </c>
      <c r="G147" s="3">
        <v>20.025629726632534</v>
      </c>
      <c r="H147" s="3">
        <v>28.113942335300941</v>
      </c>
      <c r="I147" s="3">
        <v>18.053369429920917</v>
      </c>
      <c r="J147" s="3">
        <v>24.493267226658901</v>
      </c>
      <c r="K147" s="3">
        <v>23.249515250222128</v>
      </c>
      <c r="L147" s="3">
        <v>28.870177422371306</v>
      </c>
      <c r="M147" s="3">
        <v>24.837725616369603</v>
      </c>
      <c r="N147" s="3">
        <v>25.25567218721438</v>
      </c>
      <c r="O147" s="49">
        <v>24.046750484926363</v>
      </c>
    </row>
    <row r="148" spans="1:15">
      <c r="A148" s="41"/>
      <c r="B148" s="42" t="s">
        <v>75</v>
      </c>
      <c r="C148" s="48">
        <v>26.711263920460425</v>
      </c>
      <c r="D148" s="3">
        <v>25.517442801591965</v>
      </c>
      <c r="E148" s="3">
        <v>25.605610239829495</v>
      </c>
      <c r="F148" s="3">
        <v>21.601502402113276</v>
      </c>
      <c r="G148" s="3">
        <v>17.215871404630068</v>
      </c>
      <c r="H148" s="3">
        <v>27.621449800519528</v>
      </c>
      <c r="I148" s="3">
        <v>17.487804269230558</v>
      </c>
      <c r="J148" s="3">
        <v>24.526929779644664</v>
      </c>
      <c r="K148" s="3">
        <v>19.240417144418409</v>
      </c>
      <c r="L148" s="3">
        <v>24.733595384237315</v>
      </c>
      <c r="M148" s="3">
        <v>22.496329344034262</v>
      </c>
      <c r="N148" s="3">
        <v>22.373647347450344</v>
      </c>
      <c r="O148" s="49">
        <v>22.996433898407776</v>
      </c>
    </row>
    <row r="149" spans="1:15">
      <c r="A149" s="41"/>
      <c r="B149" s="42" t="s">
        <v>76</v>
      </c>
      <c r="C149" s="48">
        <v>25.754058276735609</v>
      </c>
      <c r="D149" s="3">
        <v>25.051431847315953</v>
      </c>
      <c r="E149" s="3">
        <v>24.853077229441091</v>
      </c>
      <c r="F149" s="3">
        <v>24.731792712543491</v>
      </c>
      <c r="G149" s="3">
        <v>24.466562336801072</v>
      </c>
      <c r="H149" s="3">
        <v>25.064594479220965</v>
      </c>
      <c r="I149" s="3">
        <v>24.249472392134773</v>
      </c>
      <c r="J149" s="3">
        <v>24.771301266865507</v>
      </c>
      <c r="K149" s="3">
        <v>25.019934508332035</v>
      </c>
      <c r="L149" s="3">
        <v>25.43559558705903</v>
      </c>
      <c r="M149" s="3">
        <v>25.41581200210528</v>
      </c>
      <c r="N149" s="3">
        <v>25.29440123862771</v>
      </c>
      <c r="O149" s="49">
        <v>24.995448295779159</v>
      </c>
    </row>
    <row r="150" spans="1:15">
      <c r="A150" s="41"/>
      <c r="B150" s="42" t="s">
        <v>77</v>
      </c>
      <c r="C150" s="48">
        <v>32.137701827056375</v>
      </c>
      <c r="D150" s="3">
        <v>25.263196728376496</v>
      </c>
      <c r="E150" s="3">
        <v>29.987169835801691</v>
      </c>
      <c r="F150" s="3">
        <v>28.328139337230379</v>
      </c>
      <c r="G150" s="3">
        <v>22.941451143872953</v>
      </c>
      <c r="H150" s="3">
        <v>33.697942702251801</v>
      </c>
      <c r="I150" s="3">
        <v>20.860170056059367</v>
      </c>
      <c r="J150" s="3">
        <v>15.967870124684961</v>
      </c>
      <c r="K150" s="3">
        <v>20.137901204541677</v>
      </c>
      <c r="L150" s="3">
        <v>29.097201924808257</v>
      </c>
      <c r="M150" s="3">
        <v>22.333921779979715</v>
      </c>
      <c r="N150" s="3">
        <v>25.063107905846994</v>
      </c>
      <c r="O150" s="49">
        <v>25.497013164903748</v>
      </c>
    </row>
    <row r="151" spans="1:15">
      <c r="A151" s="41"/>
      <c r="B151" s="42" t="s">
        <v>78</v>
      </c>
      <c r="C151" s="48">
        <v>19.609567764608219</v>
      </c>
      <c r="D151" s="3">
        <v>17.641674039625055</v>
      </c>
      <c r="E151" s="3">
        <v>20.042111299905024</v>
      </c>
      <c r="F151" s="3">
        <v>15.301401138525522</v>
      </c>
      <c r="G151" s="3">
        <v>12.967799447834356</v>
      </c>
      <c r="H151" s="3">
        <v>28.234165012497019</v>
      </c>
      <c r="I151" s="3">
        <v>15.755854366349947</v>
      </c>
      <c r="J151" s="3">
        <v>18.42857674152302</v>
      </c>
      <c r="K151" s="3">
        <v>8.0814412843391672</v>
      </c>
      <c r="L151" s="3">
        <v>16.640890248355127</v>
      </c>
      <c r="M151" s="3">
        <v>15.393899196845442</v>
      </c>
      <c r="N151" s="3">
        <v>14.538301746771499</v>
      </c>
      <c r="O151" s="49">
        <v>16.995949066073081</v>
      </c>
    </row>
    <row r="152" spans="1:15">
      <c r="A152" s="41"/>
      <c r="B152" s="42" t="s">
        <v>79</v>
      </c>
      <c r="C152" s="48">
        <v>22.816210888404488</v>
      </c>
      <c r="D152" s="3">
        <v>19.325959319632023</v>
      </c>
      <c r="E152" s="3">
        <v>23.721216844265857</v>
      </c>
      <c r="F152" s="3">
        <v>19.444551463014889</v>
      </c>
      <c r="G152" s="3">
        <v>20.282550792983109</v>
      </c>
      <c r="H152" s="3">
        <v>22.376713425113181</v>
      </c>
      <c r="I152" s="3">
        <v>17.686423143818857</v>
      </c>
      <c r="J152" s="3">
        <v>18.014601578829971</v>
      </c>
      <c r="K152" s="3">
        <v>19.256979560048723</v>
      </c>
      <c r="L152" s="3">
        <v>17.132723720183787</v>
      </c>
      <c r="M152" s="3">
        <v>20.253533825919906</v>
      </c>
      <c r="N152" s="3">
        <v>20.539182027136299</v>
      </c>
      <c r="O152" s="49">
        <v>19.996490458433847</v>
      </c>
    </row>
    <row r="153" spans="1:15">
      <c r="A153" s="41"/>
      <c r="B153" s="42" t="s">
        <v>80</v>
      </c>
      <c r="C153" s="48">
        <v>33.253861211515165</v>
      </c>
      <c r="D153" s="3">
        <v>26.058905876498983</v>
      </c>
      <c r="E153" s="3">
        <v>29.714013584828585</v>
      </c>
      <c r="F153" s="3">
        <v>26.721243088077777</v>
      </c>
      <c r="G153" s="3">
        <v>20.557401187097437</v>
      </c>
      <c r="H153" s="3">
        <v>33.502431544671829</v>
      </c>
      <c r="I153" s="3">
        <v>23.514812549521722</v>
      </c>
      <c r="J153" s="3">
        <v>22.345853988099197</v>
      </c>
      <c r="K153" s="3">
        <v>23.620919652279895</v>
      </c>
      <c r="L153" s="3">
        <v>29.603657269381657</v>
      </c>
      <c r="M153" s="3">
        <v>27.953186408858411</v>
      </c>
      <c r="N153" s="3">
        <v>32.138489277246002</v>
      </c>
      <c r="O153" s="49">
        <v>27.496880188941947</v>
      </c>
    </row>
    <row r="154" spans="1:15">
      <c r="A154" s="41"/>
      <c r="B154" s="42" t="s">
        <v>81</v>
      </c>
      <c r="C154" s="48">
        <v>22.351261673894037</v>
      </c>
      <c r="D154" s="3">
        <v>18.072578534005455</v>
      </c>
      <c r="E154" s="3">
        <v>21.086946559326712</v>
      </c>
      <c r="F154" s="3">
        <v>17.47100162700885</v>
      </c>
      <c r="G154" s="3">
        <v>17.903785701156451</v>
      </c>
      <c r="H154" s="3">
        <v>23.136944140185701</v>
      </c>
      <c r="I154" s="3">
        <v>15.015981966922268</v>
      </c>
      <c r="J154" s="3">
        <v>15.06259705122805</v>
      </c>
      <c r="K154" s="3">
        <v>14.725509335245707</v>
      </c>
      <c r="L154" s="3">
        <v>19.477235277376987</v>
      </c>
      <c r="M154" s="3">
        <v>15.777785123333175</v>
      </c>
      <c r="N154" s="3">
        <v>15.777740109638314</v>
      </c>
      <c r="O154" s="49">
        <v>17.996674979218628</v>
      </c>
    </row>
    <row r="155" spans="1:15">
      <c r="A155" s="41"/>
      <c r="B155" s="42" t="s">
        <v>82</v>
      </c>
      <c r="C155" s="48">
        <v>23.187345075757758</v>
      </c>
      <c r="D155" s="3">
        <v>16.128200900586023</v>
      </c>
      <c r="E155" s="3">
        <v>22.741281323605847</v>
      </c>
      <c r="F155" s="3">
        <v>22.000950409407842</v>
      </c>
      <c r="G155" s="3">
        <v>18.708575347999577</v>
      </c>
      <c r="H155" s="3">
        <v>28.749253786854357</v>
      </c>
      <c r="I155" s="3">
        <v>19.151151177496654</v>
      </c>
      <c r="J155" s="3">
        <v>16.571519671962289</v>
      </c>
      <c r="K155" s="3">
        <v>15.073689965793566</v>
      </c>
      <c r="L155" s="3">
        <v>20.331431475490351</v>
      </c>
      <c r="M155" s="3">
        <v>15.839600398460844</v>
      </c>
      <c r="N155" s="3">
        <v>21.134053551619136</v>
      </c>
      <c r="O155" s="49">
        <v>19.995766205405893</v>
      </c>
    </row>
    <row r="156" spans="1:15">
      <c r="A156" s="41"/>
      <c r="B156" s="42" t="s">
        <v>83</v>
      </c>
      <c r="C156" s="48">
        <v>27.627829865615595</v>
      </c>
      <c r="D156" s="3">
        <v>25.206552618542723</v>
      </c>
      <c r="E156" s="3">
        <v>27.323366985185064</v>
      </c>
      <c r="F156" s="3">
        <v>22.999085082420571</v>
      </c>
      <c r="G156" s="3">
        <v>19.28217942115414</v>
      </c>
      <c r="H156" s="3">
        <v>26.912013213451395</v>
      </c>
      <c r="I156" s="3">
        <v>22.494575040023683</v>
      </c>
      <c r="J156" s="3">
        <v>19.121925878187987</v>
      </c>
      <c r="K156" s="3">
        <v>18.773983116315346</v>
      </c>
      <c r="L156" s="3">
        <v>24.189344374820219</v>
      </c>
      <c r="M156" s="3">
        <v>21.72988358627488</v>
      </c>
      <c r="N156" s="3">
        <v>19.9995873527381</v>
      </c>
      <c r="O156" s="49">
        <v>22.996498445796956</v>
      </c>
    </row>
    <row r="157" spans="1:15">
      <c r="A157" s="41"/>
      <c r="B157" s="42" t="s">
        <v>84</v>
      </c>
      <c r="C157" s="48">
        <v>20.553491630639371</v>
      </c>
      <c r="D157" s="3">
        <v>15.973546693192182</v>
      </c>
      <c r="E157" s="3">
        <v>17.006825138865864</v>
      </c>
      <c r="F157" s="3">
        <v>13.9010116618482</v>
      </c>
      <c r="G157" s="3">
        <v>8.8310862062885658</v>
      </c>
      <c r="H157" s="3">
        <v>24.377426331319416</v>
      </c>
      <c r="I157" s="3">
        <v>13.839639043083043</v>
      </c>
      <c r="J157" s="3">
        <v>4.9735906256753442</v>
      </c>
      <c r="K157" s="3">
        <v>8.1279946688824189</v>
      </c>
      <c r="L157" s="3">
        <v>19.489146285263629</v>
      </c>
      <c r="M157" s="3">
        <v>16.103979456149602</v>
      </c>
      <c r="N157" s="3">
        <v>16.365075557875127</v>
      </c>
      <c r="O157" s="49">
        <v>14.99628707178109</v>
      </c>
    </row>
    <row r="158" spans="1:15">
      <c r="A158" s="41"/>
      <c r="B158" s="42" t="s">
        <v>85</v>
      </c>
      <c r="C158" s="48">
        <v>25.941960421157017</v>
      </c>
      <c r="D158" s="3">
        <v>25.55648127885652</v>
      </c>
      <c r="E158" s="3">
        <v>30.640902708649499</v>
      </c>
      <c r="F158" s="3">
        <v>25.275748628634098</v>
      </c>
      <c r="G158" s="3">
        <v>21.180699966506609</v>
      </c>
      <c r="H158" s="3">
        <v>31.795515589630302</v>
      </c>
      <c r="I158" s="3">
        <v>21.224895546639196</v>
      </c>
      <c r="J158" s="3">
        <v>25.072622227849806</v>
      </c>
      <c r="K158" s="3">
        <v>18.668827499896974</v>
      </c>
      <c r="L158" s="3">
        <v>24.884801585848646</v>
      </c>
      <c r="M158" s="3">
        <v>24.381294044577075</v>
      </c>
      <c r="N158" s="3">
        <v>24.810597963225472</v>
      </c>
      <c r="O158" s="49">
        <v>24.996654895285527</v>
      </c>
    </row>
    <row r="159" spans="1:15">
      <c r="A159" s="41"/>
      <c r="B159" s="42" t="s">
        <v>86</v>
      </c>
      <c r="C159" s="48">
        <v>30.793542403257419</v>
      </c>
      <c r="D159" s="3">
        <v>29.527625998096656</v>
      </c>
      <c r="E159" s="3">
        <v>29.427918624869996</v>
      </c>
      <c r="F159" s="3">
        <v>27.797063777396254</v>
      </c>
      <c r="G159" s="3">
        <v>26.2235941716581</v>
      </c>
      <c r="H159" s="3">
        <v>25.894952013954452</v>
      </c>
      <c r="I159" s="3">
        <v>27.029741895510206</v>
      </c>
      <c r="J159" s="3">
        <v>25.36024269972869</v>
      </c>
      <c r="K159" s="3">
        <v>26.611604082842959</v>
      </c>
      <c r="L159" s="3">
        <v>25.855738150699924</v>
      </c>
      <c r="M159" s="3">
        <v>23.545080028846872</v>
      </c>
      <c r="N159" s="3">
        <v>25.868579475878263</v>
      </c>
      <c r="O159" s="49">
        <v>26.996293247061466</v>
      </c>
    </row>
    <row r="160" spans="1:15">
      <c r="A160" s="41"/>
      <c r="B160" s="42" t="s">
        <v>87</v>
      </c>
      <c r="C160" s="48">
        <v>19.697676131454486</v>
      </c>
      <c r="D160" s="3">
        <v>19.191497673668419</v>
      </c>
      <c r="E160" s="3">
        <v>20.205605196473559</v>
      </c>
      <c r="F160" s="3">
        <v>19.826010104323018</v>
      </c>
      <c r="G160" s="3">
        <v>19.409298101926424</v>
      </c>
      <c r="H160" s="3">
        <v>21.075498998010652</v>
      </c>
      <c r="I160" s="3">
        <v>19.629517619659161</v>
      </c>
      <c r="J160" s="3">
        <v>19.537522324787311</v>
      </c>
      <c r="K160" s="3">
        <v>19.631977633462423</v>
      </c>
      <c r="L160" s="3">
        <v>20.155503534865243</v>
      </c>
      <c r="M160" s="3">
        <v>20.695529786319923</v>
      </c>
      <c r="N160" s="3">
        <v>20.94877612950372</v>
      </c>
      <c r="O160" s="49">
        <v>19.997137700460367</v>
      </c>
    </row>
    <row r="161" spans="1:15">
      <c r="A161" s="41"/>
      <c r="B161" s="42" t="s">
        <v>88</v>
      </c>
      <c r="C161" s="48">
        <v>29.422956016640839</v>
      </c>
      <c r="D161" s="3">
        <v>23.356936384326104</v>
      </c>
      <c r="E161" s="3">
        <v>29.291076795134234</v>
      </c>
      <c r="F161" s="3">
        <v>23.221380928227696</v>
      </c>
      <c r="G161" s="3">
        <v>22.579463213800306</v>
      </c>
      <c r="H161" s="3">
        <v>28.665000036757394</v>
      </c>
      <c r="I161" s="3">
        <v>17.439804485595978</v>
      </c>
      <c r="J161" s="3">
        <v>19.92846241908715</v>
      </c>
      <c r="K161" s="3">
        <v>17.718017717174543</v>
      </c>
      <c r="L161" s="3">
        <v>23.340925151373153</v>
      </c>
      <c r="M161" s="3">
        <v>20.248268341625337</v>
      </c>
      <c r="N161" s="3">
        <v>20.531860543294268</v>
      </c>
      <c r="O161" s="49">
        <v>22.995882132734362</v>
      </c>
    </row>
    <row r="162" spans="1:15">
      <c r="A162" s="41"/>
      <c r="B162" s="42" t="s">
        <v>89</v>
      </c>
      <c r="C162" s="48">
        <v>32.7999997368888</v>
      </c>
      <c r="D162" s="3">
        <v>30.218895935772611</v>
      </c>
      <c r="E162" s="3">
        <v>30.650681373163419</v>
      </c>
      <c r="F162" s="3">
        <v>23.242283147548477</v>
      </c>
      <c r="G162" s="3">
        <v>27.55919217664793</v>
      </c>
      <c r="H162" s="3">
        <v>29.066087634278048</v>
      </c>
      <c r="I162" s="3">
        <v>23.694242668518601</v>
      </c>
      <c r="J162" s="3">
        <v>23.711214245868902</v>
      </c>
      <c r="K162" s="3">
        <v>20.882688796874536</v>
      </c>
      <c r="L162" s="3">
        <v>30.074556150397026</v>
      </c>
      <c r="M162" s="3">
        <v>24.403994659220839</v>
      </c>
      <c r="N162" s="3">
        <v>27.85481275060528</v>
      </c>
      <c r="O162" s="49">
        <v>26.999559583071971</v>
      </c>
    </row>
    <row r="163" spans="1:15">
      <c r="A163" s="41"/>
      <c r="B163" s="42" t="s">
        <v>90</v>
      </c>
      <c r="C163" s="48">
        <v>26.240421224203299</v>
      </c>
      <c r="D163" s="3">
        <v>25.150154079344855</v>
      </c>
      <c r="E163" s="3">
        <v>26.246929384447341</v>
      </c>
      <c r="F163" s="3">
        <v>26.009779971419288</v>
      </c>
      <c r="G163" s="3">
        <v>25.665334019364334</v>
      </c>
      <c r="H163" s="3">
        <v>30.193644882418784</v>
      </c>
      <c r="I163" s="3">
        <v>26.858739807224641</v>
      </c>
      <c r="J163" s="3">
        <v>29.124128815459354</v>
      </c>
      <c r="K163" s="3">
        <v>26.766028177208451</v>
      </c>
      <c r="L163" s="3">
        <v>27.843685603409806</v>
      </c>
      <c r="M163" s="3">
        <v>26.681021672076007</v>
      </c>
      <c r="N163" s="3">
        <v>27.000091704125751</v>
      </c>
      <c r="O163" s="49">
        <v>26.99688637214841</v>
      </c>
    </row>
    <row r="164" spans="1:15">
      <c r="A164" s="41"/>
      <c r="B164" s="42" t="s">
        <v>91</v>
      </c>
      <c r="C164" s="48">
        <v>27.315545774804196</v>
      </c>
      <c r="D164" s="3">
        <v>26.366742829613671</v>
      </c>
      <c r="E164" s="3">
        <v>28.669199772324305</v>
      </c>
      <c r="F164" s="3">
        <v>27.457998009905321</v>
      </c>
      <c r="G164" s="3">
        <v>26.086506661184995</v>
      </c>
      <c r="H164" s="3">
        <v>28.837781318879035</v>
      </c>
      <c r="I164" s="3">
        <v>23.845528862375133</v>
      </c>
      <c r="J164" s="3">
        <v>21.235072801323028</v>
      </c>
      <c r="K164" s="3">
        <v>22.527043350972356</v>
      </c>
      <c r="L164" s="3">
        <v>23.971105619663842</v>
      </c>
      <c r="M164" s="3">
        <v>24.077754767787635</v>
      </c>
      <c r="N164" s="3">
        <v>23.517779079185001</v>
      </c>
      <c r="O164" s="49">
        <v>25.197066911090747</v>
      </c>
    </row>
    <row r="165" spans="1:15">
      <c r="A165" s="41"/>
      <c r="B165" s="42" t="s">
        <v>92</v>
      </c>
      <c r="C165" s="48">
        <v>20.965710802505207</v>
      </c>
      <c r="D165" s="3">
        <v>20.408463799520174</v>
      </c>
      <c r="E165" s="3">
        <v>20.919734304200801</v>
      </c>
      <c r="F165" s="3">
        <v>21.393684893527208</v>
      </c>
      <c r="G165" s="3">
        <v>20.406908839568707</v>
      </c>
      <c r="H165" s="3">
        <v>23.699285963675749</v>
      </c>
      <c r="I165" s="3">
        <v>20.087659142607581</v>
      </c>
      <c r="J165" s="3">
        <v>24.688360362891633</v>
      </c>
      <c r="K165" s="3">
        <v>22.680339775470067</v>
      </c>
      <c r="L165" s="3">
        <v>24.668094137148035</v>
      </c>
      <c r="M165" s="3">
        <v>21.271393943338509</v>
      </c>
      <c r="N165" s="3">
        <v>22.321927274001865</v>
      </c>
      <c r="O165" s="49">
        <v>21.9968972247399</v>
      </c>
    </row>
    <row r="166" spans="1:15">
      <c r="A166" s="41"/>
      <c r="B166" s="42" t="s">
        <v>93</v>
      </c>
      <c r="C166" s="48">
        <v>28.736765442801449</v>
      </c>
      <c r="D166" s="3">
        <v>21.885713714581932</v>
      </c>
      <c r="E166" s="3">
        <v>28.217876768249756</v>
      </c>
      <c r="F166" s="3">
        <v>27.624408213957885</v>
      </c>
      <c r="G166" s="3">
        <v>24.537834471792682</v>
      </c>
      <c r="H166" s="3">
        <v>33.528615771012248</v>
      </c>
      <c r="I166" s="3">
        <v>20.541549747020788</v>
      </c>
      <c r="J166" s="3">
        <v>25.700175783107067</v>
      </c>
      <c r="K166" s="3">
        <v>22.002687884411607</v>
      </c>
      <c r="L166" s="3">
        <v>28.1941311312731</v>
      </c>
      <c r="M166" s="3">
        <v>23.834654911793418</v>
      </c>
      <c r="N166" s="3">
        <v>26.646483299138033</v>
      </c>
      <c r="O166" s="49">
        <v>25.996849640101278</v>
      </c>
    </row>
    <row r="167" spans="1:15">
      <c r="A167" s="41"/>
      <c r="B167" s="42" t="s">
        <v>94</v>
      </c>
      <c r="C167" s="48">
        <v>23.248433163867034</v>
      </c>
      <c r="D167" s="3">
        <v>21.464459165406339</v>
      </c>
      <c r="E167" s="3">
        <v>26.545544196299549</v>
      </c>
      <c r="F167" s="3">
        <v>25.69395237080354</v>
      </c>
      <c r="G167" s="3">
        <v>23.784790475704529</v>
      </c>
      <c r="H167" s="3">
        <v>27.087061833723663</v>
      </c>
      <c r="I167" s="3">
        <v>20.721409711864833</v>
      </c>
      <c r="J167" s="3">
        <v>20.790260616221552</v>
      </c>
      <c r="K167" s="3">
        <v>20.309822181000932</v>
      </c>
      <c r="L167" s="3">
        <v>24.418817226694113</v>
      </c>
      <c r="M167" s="3">
        <v>20.363332965418124</v>
      </c>
      <c r="N167" s="3">
        <v>22.273414965807422</v>
      </c>
      <c r="O167" s="49">
        <v>22.996396241988499</v>
      </c>
    </row>
    <row r="168" spans="1:15">
      <c r="A168" s="41"/>
      <c r="B168" s="42" t="s">
        <v>95</v>
      </c>
      <c r="C168" s="48">
        <v>23.409949652939833</v>
      </c>
      <c r="D168" s="3">
        <v>21.497902291382406</v>
      </c>
      <c r="E168" s="3">
        <v>22.39023784880693</v>
      </c>
      <c r="F168" s="3">
        <v>18.757453898284183</v>
      </c>
      <c r="G168" s="3">
        <v>16.827226701142873</v>
      </c>
      <c r="H168" s="3">
        <v>26.851728823668658</v>
      </c>
      <c r="I168" s="3">
        <v>15.988483445668466</v>
      </c>
      <c r="J168" s="3">
        <v>17.94249059677664</v>
      </c>
      <c r="K168" s="3">
        <v>15.851070544637583</v>
      </c>
      <c r="L168" s="3">
        <v>20.684284346838883</v>
      </c>
      <c r="M168" s="3">
        <v>16.548671915483073</v>
      </c>
      <c r="N168" s="3">
        <v>23.38103016217228</v>
      </c>
      <c r="O168" s="49">
        <v>19.998086510965354</v>
      </c>
    </row>
    <row r="169" spans="1:15">
      <c r="A169" s="41"/>
      <c r="B169" s="42" t="s">
        <v>96</v>
      </c>
      <c r="C169" s="48">
        <v>27.019368776909978</v>
      </c>
      <c r="D169" s="3">
        <v>23.382598986451328</v>
      </c>
      <c r="E169" s="3">
        <v>29.648783319642181</v>
      </c>
      <c r="F169" s="3">
        <v>26.732993216520441</v>
      </c>
      <c r="G169" s="3">
        <v>21.033954812071439</v>
      </c>
      <c r="H169" s="3">
        <v>32.613363426316411</v>
      </c>
      <c r="I169" s="3">
        <v>21.130702655898688</v>
      </c>
      <c r="J169" s="3">
        <v>18.770219740223201</v>
      </c>
      <c r="K169" s="3">
        <v>17.800308150940992</v>
      </c>
      <c r="L169" s="3">
        <v>24.394696475066333</v>
      </c>
      <c r="M169" s="3">
        <v>21.35524958814306</v>
      </c>
      <c r="N169" s="3">
        <v>23.587888303730548</v>
      </c>
      <c r="O169" s="49">
        <v>23.996798561646028</v>
      </c>
    </row>
    <row r="170" spans="1:15">
      <c r="A170" s="41"/>
      <c r="B170" s="42" t="s">
        <v>97</v>
      </c>
      <c r="C170" s="48">
        <v>25.872090060874097</v>
      </c>
      <c r="D170" s="3">
        <v>25.618480857955607</v>
      </c>
      <c r="E170" s="3">
        <v>25.915769258655068</v>
      </c>
      <c r="F170" s="3">
        <v>25.668677089328384</v>
      </c>
      <c r="G170" s="3">
        <v>25.278546201568425</v>
      </c>
      <c r="H170" s="3">
        <v>25.542443631381378</v>
      </c>
      <c r="I170" s="3">
        <v>22.044394325969137</v>
      </c>
      <c r="J170" s="3">
        <v>22.914148810866696</v>
      </c>
      <c r="K170" s="3">
        <v>25.479326662939698</v>
      </c>
      <c r="L170" s="3">
        <v>25.894376649612273</v>
      </c>
      <c r="M170" s="3">
        <v>24.852758037302003</v>
      </c>
      <c r="N170" s="3">
        <v>25.278522470558677</v>
      </c>
      <c r="O170" s="49">
        <v>24.996725378700297</v>
      </c>
    </row>
    <row r="171" spans="1:15">
      <c r="A171" s="41"/>
      <c r="B171" s="42" t="s">
        <v>98</v>
      </c>
      <c r="C171" s="48">
        <v>38.332509359939429</v>
      </c>
      <c r="D171" s="3">
        <v>29.964283010663635</v>
      </c>
      <c r="E171" s="3">
        <v>33.945548325373423</v>
      </c>
      <c r="F171" s="3">
        <v>30.235322051086435</v>
      </c>
      <c r="G171" s="3">
        <v>27.80517815490494</v>
      </c>
      <c r="H171" s="3">
        <v>30.499718186808721</v>
      </c>
      <c r="I171" s="3">
        <v>21.939289837020954</v>
      </c>
      <c r="J171" s="3">
        <v>17.455318197611117</v>
      </c>
      <c r="K171" s="3">
        <v>21.128899989366065</v>
      </c>
      <c r="L171" s="3">
        <v>22.789475553381923</v>
      </c>
      <c r="M171" s="3">
        <v>24.416422973351498</v>
      </c>
      <c r="N171" s="3">
        <v>24.837963958576214</v>
      </c>
      <c r="O171" s="49">
        <v>26.996592943350496</v>
      </c>
    </row>
    <row r="172" spans="1:15">
      <c r="A172" s="41"/>
      <c r="B172" s="42" t="s">
        <v>99</v>
      </c>
      <c r="C172" s="48">
        <v>17.043455449455696</v>
      </c>
      <c r="D172" s="3">
        <v>16.125912664863897</v>
      </c>
      <c r="E172" s="3">
        <v>16.162582626940726</v>
      </c>
      <c r="F172" s="3">
        <v>16.045223256634362</v>
      </c>
      <c r="G172" s="3">
        <v>16.222476490750786</v>
      </c>
      <c r="H172" s="3">
        <v>16.888515942289814</v>
      </c>
      <c r="I172" s="3">
        <v>15.925769547720128</v>
      </c>
      <c r="J172" s="3">
        <v>15.530023161872458</v>
      </c>
      <c r="K172" s="3">
        <v>15.213718571789814</v>
      </c>
      <c r="L172" s="3">
        <v>16.471871715301493</v>
      </c>
      <c r="M172" s="3">
        <v>14.940201669291545</v>
      </c>
      <c r="N172" s="3">
        <v>15.628030808473065</v>
      </c>
      <c r="O172" s="49">
        <v>15.995440729483274</v>
      </c>
    </row>
    <row r="173" spans="1:15">
      <c r="A173" s="41"/>
      <c r="B173" s="42" t="s">
        <v>101</v>
      </c>
      <c r="C173" s="48" t="e">
        <v>#DIV/0!</v>
      </c>
      <c r="D173" s="3" t="e">
        <v>#DIV/0!</v>
      </c>
      <c r="E173" s="3" t="e">
        <v>#DIV/0!</v>
      </c>
      <c r="F173" s="3" t="e">
        <v>#DIV/0!</v>
      </c>
      <c r="G173" s="3" t="e">
        <v>#DIV/0!</v>
      </c>
      <c r="H173" s="3" t="e">
        <v>#DIV/0!</v>
      </c>
      <c r="I173" s="3" t="e">
        <v>#DIV/0!</v>
      </c>
      <c r="J173" s="3" t="e">
        <v>#DIV/0!</v>
      </c>
      <c r="K173" s="3" t="e">
        <v>#DIV/0!</v>
      </c>
      <c r="L173" s="3" t="e">
        <v>#DIV/0!</v>
      </c>
      <c r="M173" s="3" t="e">
        <v>#DIV/0!</v>
      </c>
      <c r="N173" s="3" t="e">
        <v>#DIV/0!</v>
      </c>
      <c r="O173" s="49" t="e">
        <v>#DIV/0!</v>
      </c>
    </row>
    <row r="174" spans="1:15">
      <c r="A174" s="33" t="s">
        <v>7</v>
      </c>
      <c r="B174" s="33" t="s">
        <v>73</v>
      </c>
      <c r="C174" s="38">
        <v>1071867.2284258199</v>
      </c>
      <c r="D174" s="39">
        <v>1212901.2460550878</v>
      </c>
      <c r="E174" s="39">
        <v>1138219.5982280616</v>
      </c>
      <c r="F174" s="39">
        <v>1100173.2733627716</v>
      </c>
      <c r="G174" s="39">
        <v>1236291.5211419156</v>
      </c>
      <c r="H174" s="39">
        <v>1360328.5680387034</v>
      </c>
      <c r="I174" s="39">
        <v>1141127.0975003401</v>
      </c>
      <c r="J174" s="39">
        <v>1168801.6951490573</v>
      </c>
      <c r="K174" s="39">
        <v>1428812.9831739464</v>
      </c>
      <c r="L174" s="39">
        <v>1374505.9151871211</v>
      </c>
      <c r="M174" s="39">
        <v>1232752.347292199</v>
      </c>
      <c r="N174" s="39">
        <v>1186766.5264449758</v>
      </c>
      <c r="O174" s="40">
        <v>14652547.999999998</v>
      </c>
    </row>
    <row r="175" spans="1:15">
      <c r="A175" s="41"/>
      <c r="B175" s="42" t="s">
        <v>74</v>
      </c>
      <c r="C175" s="43">
        <v>18898624.990027495</v>
      </c>
      <c r="D175" s="2">
        <v>16503031.023051316</v>
      </c>
      <c r="E175" s="2">
        <v>16125965.573728178</v>
      </c>
      <c r="F175" s="2">
        <v>16687932.139442557</v>
      </c>
      <c r="G175" s="2">
        <v>16650692.026766054</v>
      </c>
      <c r="H175" s="2">
        <v>18965280.715892561</v>
      </c>
      <c r="I175" s="2">
        <v>17043213.37335946</v>
      </c>
      <c r="J175" s="2">
        <v>17026452.713017315</v>
      </c>
      <c r="K175" s="2">
        <v>18900528.826160375</v>
      </c>
      <c r="L175" s="2">
        <v>17929667.730155788</v>
      </c>
      <c r="M175" s="2">
        <v>19618391.992184613</v>
      </c>
      <c r="N175" s="2">
        <v>23874929.896214288</v>
      </c>
      <c r="O175" s="44">
        <v>218224710.99999997</v>
      </c>
    </row>
    <row r="176" spans="1:15">
      <c r="A176" s="41"/>
      <c r="B176" s="42" t="s">
        <v>75</v>
      </c>
      <c r="C176" s="43">
        <v>3628351.446583522</v>
      </c>
      <c r="D176" s="2">
        <v>3792530.1626940323</v>
      </c>
      <c r="E176" s="2">
        <v>4084715.013593249</v>
      </c>
      <c r="F176" s="2">
        <v>3612626.5954539166</v>
      </c>
      <c r="G176" s="2">
        <v>3640465.9242990627</v>
      </c>
      <c r="H176" s="2">
        <v>3522115.0641607237</v>
      </c>
      <c r="I176" s="2">
        <v>3533795.5232359325</v>
      </c>
      <c r="J176" s="2">
        <v>3814988.7960572443</v>
      </c>
      <c r="K176" s="2">
        <v>4175094.5556469066</v>
      </c>
      <c r="L176" s="2">
        <v>3891509.4210038171</v>
      </c>
      <c r="M176" s="2">
        <v>4306861.9997315053</v>
      </c>
      <c r="N176" s="2">
        <v>5054255.4975400828</v>
      </c>
      <c r="O176" s="44">
        <v>47057309.999999985</v>
      </c>
    </row>
    <row r="177" spans="1:15">
      <c r="A177" s="41"/>
      <c r="B177" s="42" t="s">
        <v>76</v>
      </c>
      <c r="C177" s="43">
        <v>1026398.9642197925</v>
      </c>
      <c r="D177" s="2">
        <v>1092658.9656440462</v>
      </c>
      <c r="E177" s="2">
        <v>1037287.4166258294</v>
      </c>
      <c r="F177" s="2">
        <v>1052351.3412799628</v>
      </c>
      <c r="G177" s="2">
        <v>1015400.0307271213</v>
      </c>
      <c r="H177" s="2">
        <v>1142025.4257004762</v>
      </c>
      <c r="I177" s="2">
        <v>978957.019896521</v>
      </c>
      <c r="J177" s="2">
        <v>1103546.1559731497</v>
      </c>
      <c r="K177" s="2">
        <v>1038032.5954971899</v>
      </c>
      <c r="L177" s="2">
        <v>1085068.7010032248</v>
      </c>
      <c r="M177" s="2">
        <v>1211330.2582336008</v>
      </c>
      <c r="N177" s="2">
        <v>1136249.1251990872</v>
      </c>
      <c r="O177" s="44">
        <v>12919306.000000002</v>
      </c>
    </row>
    <row r="178" spans="1:15">
      <c r="A178" s="41"/>
      <c r="B178" s="42" t="s">
        <v>77</v>
      </c>
      <c r="C178" s="43">
        <v>1145387.3117220432</v>
      </c>
      <c r="D178" s="2">
        <v>1167251.2387219328</v>
      </c>
      <c r="E178" s="2">
        <v>1178724.7969085446</v>
      </c>
      <c r="F178" s="2">
        <v>1164949.6946054322</v>
      </c>
      <c r="G178" s="2">
        <v>1149983.4630076038</v>
      </c>
      <c r="H178" s="2">
        <v>1333903.9735472216</v>
      </c>
      <c r="I178" s="2">
        <v>1262488.3321503086</v>
      </c>
      <c r="J178" s="2">
        <v>1242598.6610290573</v>
      </c>
      <c r="K178" s="2">
        <v>1678797.4100570558</v>
      </c>
      <c r="L178" s="2">
        <v>1504228.0957680461</v>
      </c>
      <c r="M178" s="2">
        <v>1171576.0305102458</v>
      </c>
      <c r="N178" s="2">
        <v>1979990.9919725065</v>
      </c>
      <c r="O178" s="44">
        <v>15979880</v>
      </c>
    </row>
    <row r="179" spans="1:15">
      <c r="A179" s="41"/>
      <c r="B179" s="42" t="s">
        <v>78</v>
      </c>
      <c r="C179" s="43">
        <v>457486.13665621844</v>
      </c>
      <c r="D179" s="2">
        <v>575541.16403735057</v>
      </c>
      <c r="E179" s="2">
        <v>527742.25355781079</v>
      </c>
      <c r="F179" s="2">
        <v>538594.57877604058</v>
      </c>
      <c r="G179" s="2">
        <v>478022.28201026103</v>
      </c>
      <c r="H179" s="2">
        <v>533318.83655050001</v>
      </c>
      <c r="I179" s="2">
        <v>513933.33051588217</v>
      </c>
      <c r="J179" s="2">
        <v>539982.3884776393</v>
      </c>
      <c r="K179" s="2">
        <v>676518.28349221195</v>
      </c>
      <c r="L179" s="2">
        <v>725011.46207672823</v>
      </c>
      <c r="M179" s="2">
        <v>604866.6189984493</v>
      </c>
      <c r="N179" s="2">
        <v>536976.66485090822</v>
      </c>
      <c r="O179" s="44">
        <v>6707994.0000000009</v>
      </c>
    </row>
    <row r="180" spans="1:15">
      <c r="A180" s="41"/>
      <c r="B180" s="42" t="s">
        <v>79</v>
      </c>
      <c r="C180" s="43">
        <v>774106.59143036976</v>
      </c>
      <c r="D180" s="2">
        <v>796936.85261058889</v>
      </c>
      <c r="E180" s="2">
        <v>814064.516483307</v>
      </c>
      <c r="F180" s="2">
        <v>938536.3004519199</v>
      </c>
      <c r="G180" s="2">
        <v>671091.38672196004</v>
      </c>
      <c r="H180" s="2">
        <v>844078.74302549206</v>
      </c>
      <c r="I180" s="2">
        <v>809625.90832604177</v>
      </c>
      <c r="J180" s="2">
        <v>877832.41193824355</v>
      </c>
      <c r="K180" s="2">
        <v>833723.21638652554</v>
      </c>
      <c r="L180" s="2">
        <v>858789.71613188367</v>
      </c>
      <c r="M180" s="2">
        <v>890088.85816418298</v>
      </c>
      <c r="N180" s="2">
        <v>963295.49832948542</v>
      </c>
      <c r="O180" s="44">
        <v>10072170</v>
      </c>
    </row>
    <row r="181" spans="1:15">
      <c r="A181" s="41"/>
      <c r="B181" s="42" t="s">
        <v>80</v>
      </c>
      <c r="C181" s="43">
        <v>1741337.0904978346</v>
      </c>
      <c r="D181" s="2">
        <v>1826917.4326300588</v>
      </c>
      <c r="E181" s="2">
        <v>1807890.1998494042</v>
      </c>
      <c r="F181" s="2">
        <v>2112556.7257690993</v>
      </c>
      <c r="G181" s="2">
        <v>1887353.3311783771</v>
      </c>
      <c r="H181" s="2">
        <v>1929512.2119231536</v>
      </c>
      <c r="I181" s="2">
        <v>1882171.9708220926</v>
      </c>
      <c r="J181" s="2">
        <v>1889601.1810292474</v>
      </c>
      <c r="K181" s="2">
        <v>1842819.0800514957</v>
      </c>
      <c r="L181" s="2">
        <v>1920797.6391614801</v>
      </c>
      <c r="M181" s="2">
        <v>1936861.2173631613</v>
      </c>
      <c r="N181" s="2">
        <v>2180024.9197245934</v>
      </c>
      <c r="O181" s="44">
        <v>22957842.999999996</v>
      </c>
    </row>
    <row r="182" spans="1:15">
      <c r="A182" s="41"/>
      <c r="B182" s="42" t="s">
        <v>81</v>
      </c>
      <c r="C182" s="43">
        <v>1085963.6910836587</v>
      </c>
      <c r="D182" s="2">
        <v>1093264.9800669756</v>
      </c>
      <c r="E182" s="2">
        <v>1078918.8511581731</v>
      </c>
      <c r="F182" s="2">
        <v>1150705.3994673765</v>
      </c>
      <c r="G182" s="2">
        <v>1110465.3885104558</v>
      </c>
      <c r="H182" s="2">
        <v>1172965.5731500154</v>
      </c>
      <c r="I182" s="2">
        <v>1112026.7756793848</v>
      </c>
      <c r="J182" s="2">
        <v>1219458.3774238967</v>
      </c>
      <c r="K182" s="2">
        <v>1419841.9336958171</v>
      </c>
      <c r="L182" s="2">
        <v>1177780.7730559595</v>
      </c>
      <c r="M182" s="2">
        <v>1408337.8434901594</v>
      </c>
      <c r="N182" s="2">
        <v>1178530.4132181257</v>
      </c>
      <c r="O182" s="44">
        <v>14208259.999999998</v>
      </c>
    </row>
    <row r="183" spans="1:15">
      <c r="A183" s="41"/>
      <c r="B183" s="42" t="s">
        <v>82</v>
      </c>
      <c r="C183" s="43">
        <v>701800.45360266487</v>
      </c>
      <c r="D183" s="2">
        <v>673338.51748213032</v>
      </c>
      <c r="E183" s="2">
        <v>651609.87418713595</v>
      </c>
      <c r="F183" s="2">
        <v>666815.42467632191</v>
      </c>
      <c r="G183" s="2">
        <v>705350.70881461888</v>
      </c>
      <c r="H183" s="2">
        <v>674800.01965426619</v>
      </c>
      <c r="I183" s="2">
        <v>720733.40263327723</v>
      </c>
      <c r="J183" s="2">
        <v>826114.27535975003</v>
      </c>
      <c r="K183" s="2">
        <v>690825.94865462719</v>
      </c>
      <c r="L183" s="2">
        <v>755834.03817027865</v>
      </c>
      <c r="M183" s="2">
        <v>701800.4978051926</v>
      </c>
      <c r="N183" s="2">
        <v>932356.83895973617</v>
      </c>
      <c r="O183" s="44">
        <v>8701380</v>
      </c>
    </row>
    <row r="184" spans="1:15">
      <c r="A184" s="41"/>
      <c r="B184" s="42" t="s">
        <v>83</v>
      </c>
      <c r="C184" s="43">
        <v>2971399.7903243499</v>
      </c>
      <c r="D184" s="2">
        <v>3076782.0989512205</v>
      </c>
      <c r="E184" s="2">
        <v>3047206.3171928972</v>
      </c>
      <c r="F184" s="2">
        <v>3275244.9769207775</v>
      </c>
      <c r="G184" s="2">
        <v>3057669.9385402952</v>
      </c>
      <c r="H184" s="2">
        <v>3190287.0347478134</v>
      </c>
      <c r="I184" s="2">
        <v>2946475.578357901</v>
      </c>
      <c r="J184" s="2">
        <v>3306467.6175187347</v>
      </c>
      <c r="K184" s="2">
        <v>3514914.608336946</v>
      </c>
      <c r="L184" s="2">
        <v>3425740.9796856898</v>
      </c>
      <c r="M184" s="2">
        <v>3352163.9217117666</v>
      </c>
      <c r="N184" s="2">
        <v>3373262.137711613</v>
      </c>
      <c r="O184" s="44">
        <v>38537615.000000007</v>
      </c>
    </row>
    <row r="185" spans="1:15">
      <c r="A185" s="41"/>
      <c r="B185" s="42" t="s">
        <v>84</v>
      </c>
      <c r="C185" s="43">
        <v>1045441.8864094516</v>
      </c>
      <c r="D185" s="2">
        <v>978337.06553299644</v>
      </c>
      <c r="E185" s="2">
        <v>988241.99937776162</v>
      </c>
      <c r="F185" s="2">
        <v>1002149.0999687378</v>
      </c>
      <c r="G185" s="2">
        <v>954668.90885590715</v>
      </c>
      <c r="H185" s="2">
        <v>1005817.0168356184</v>
      </c>
      <c r="I185" s="2">
        <v>1014126.91806897</v>
      </c>
      <c r="J185" s="2">
        <v>1087091.037000031</v>
      </c>
      <c r="K185" s="2">
        <v>1069103.5395372713</v>
      </c>
      <c r="L185" s="2">
        <v>1229410.9868376516</v>
      </c>
      <c r="M185" s="2">
        <v>1069751.8528168334</v>
      </c>
      <c r="N185" s="2">
        <v>1352903.6887587733</v>
      </c>
      <c r="O185" s="44">
        <v>12797044.000000004</v>
      </c>
    </row>
    <row r="186" spans="1:15">
      <c r="A186" s="41"/>
      <c r="B186" s="42" t="s">
        <v>85</v>
      </c>
      <c r="C186" s="43">
        <v>2008987.4596102217</v>
      </c>
      <c r="D186" s="2">
        <v>2065298.3504036318</v>
      </c>
      <c r="E186" s="2">
        <v>2030608.6406266324</v>
      </c>
      <c r="F186" s="2">
        <v>2313986.5163552226</v>
      </c>
      <c r="G186" s="2">
        <v>2127088.9662717632</v>
      </c>
      <c r="H186" s="2">
        <v>2219402.3968329891</v>
      </c>
      <c r="I186" s="2">
        <v>3368454.1292051412</v>
      </c>
      <c r="J186" s="2">
        <v>2359886.8361098981</v>
      </c>
      <c r="K186" s="2">
        <v>2857833.8222480803</v>
      </c>
      <c r="L186" s="2">
        <v>2374126.7269816059</v>
      </c>
      <c r="M186" s="2">
        <v>2895422.0501284557</v>
      </c>
      <c r="N186" s="2">
        <v>2425632.1052263579</v>
      </c>
      <c r="O186" s="44">
        <v>29046728</v>
      </c>
    </row>
    <row r="187" spans="1:15">
      <c r="A187" s="41"/>
      <c r="B187" s="42" t="s">
        <v>86</v>
      </c>
      <c r="C187" s="43">
        <v>1085860.6353392822</v>
      </c>
      <c r="D187" s="2">
        <v>1066171.3633620432</v>
      </c>
      <c r="E187" s="2">
        <v>1175776.6268052086</v>
      </c>
      <c r="F187" s="2">
        <v>1276129.0673198069</v>
      </c>
      <c r="G187" s="2">
        <v>1079993.4412027257</v>
      </c>
      <c r="H187" s="2">
        <v>1372933.0561086605</v>
      </c>
      <c r="I187" s="2">
        <v>1235161.1561070273</v>
      </c>
      <c r="J187" s="2">
        <v>1181479.9888154585</v>
      </c>
      <c r="K187" s="2">
        <v>1238317.8353568206</v>
      </c>
      <c r="L187" s="2">
        <v>1211563.7189387532</v>
      </c>
      <c r="M187" s="2">
        <v>1737155.0026684254</v>
      </c>
      <c r="N187" s="2">
        <v>1424841.1079757863</v>
      </c>
      <c r="O187" s="44">
        <v>15085382.999999998</v>
      </c>
    </row>
    <row r="188" spans="1:15">
      <c r="A188" s="41"/>
      <c r="B188" s="42" t="s">
        <v>87</v>
      </c>
      <c r="C188" s="43">
        <v>869353.46748041722</v>
      </c>
      <c r="D188" s="2">
        <v>835531.67627349752</v>
      </c>
      <c r="E188" s="2">
        <v>857424.43665434071</v>
      </c>
      <c r="F188" s="2">
        <v>956240.51735076786</v>
      </c>
      <c r="G188" s="2">
        <v>843519.39942298888</v>
      </c>
      <c r="H188" s="2">
        <v>955947.91846832901</v>
      </c>
      <c r="I188" s="2">
        <v>939532.76896146766</v>
      </c>
      <c r="J188" s="2">
        <v>1042546.7572052054</v>
      </c>
      <c r="K188" s="2">
        <v>943565.23890260048</v>
      </c>
      <c r="L188" s="2">
        <v>991767.31062000094</v>
      </c>
      <c r="M188" s="2">
        <v>1034248.5886475723</v>
      </c>
      <c r="N188" s="2">
        <v>1183451.9200128126</v>
      </c>
      <c r="O188" s="44">
        <v>11453130.000000002</v>
      </c>
    </row>
    <row r="189" spans="1:15">
      <c r="A189" s="41"/>
      <c r="B189" s="42" t="s">
        <v>88</v>
      </c>
      <c r="C189" s="43">
        <v>896262.37923566648</v>
      </c>
      <c r="D189" s="2">
        <v>915597.26349420135</v>
      </c>
      <c r="E189" s="2">
        <v>925134.47341029299</v>
      </c>
      <c r="F189" s="2">
        <v>1037747.2217613984</v>
      </c>
      <c r="G189" s="2">
        <v>1011878.9452824864</v>
      </c>
      <c r="H189" s="2">
        <v>1087996.6332033181</v>
      </c>
      <c r="I189" s="2">
        <v>1045292.4748061211</v>
      </c>
      <c r="J189" s="2">
        <v>1121145.0862506174</v>
      </c>
      <c r="K189" s="2">
        <v>1271736.81789707</v>
      </c>
      <c r="L189" s="2">
        <v>1173007.4095078611</v>
      </c>
      <c r="M189" s="2">
        <v>1220264.6295336895</v>
      </c>
      <c r="N189" s="2">
        <v>1259532.6656172769</v>
      </c>
      <c r="O189" s="44">
        <v>12965596</v>
      </c>
    </row>
    <row r="190" spans="1:15">
      <c r="A190" s="41"/>
      <c r="B190" s="42" t="s">
        <v>89</v>
      </c>
      <c r="C190" s="43">
        <v>973901.63137172221</v>
      </c>
      <c r="D190" s="2">
        <v>1099545.1313904044</v>
      </c>
      <c r="E190" s="2">
        <v>1069428.6347019367</v>
      </c>
      <c r="F190" s="2">
        <v>1146671.6918707311</v>
      </c>
      <c r="G190" s="2">
        <v>1114954.390606612</v>
      </c>
      <c r="H190" s="2">
        <v>1132876.1208806012</v>
      </c>
      <c r="I190" s="2">
        <v>1066233.2658041397</v>
      </c>
      <c r="J190" s="2">
        <v>1202296.6882787042</v>
      </c>
      <c r="K190" s="2">
        <v>1156436.8992601703</v>
      </c>
      <c r="L190" s="2">
        <v>1197470.2587227009</v>
      </c>
      <c r="M190" s="2">
        <v>1543735.2078634731</v>
      </c>
      <c r="N190" s="2">
        <v>1195307.0792488058</v>
      </c>
      <c r="O190" s="44">
        <v>13898857.000000002</v>
      </c>
    </row>
    <row r="191" spans="1:15">
      <c r="A191" s="41"/>
      <c r="B191" s="42" t="s">
        <v>90</v>
      </c>
      <c r="C191" s="43">
        <v>1971747.4851460662</v>
      </c>
      <c r="D191" s="2">
        <v>2040240.3135717046</v>
      </c>
      <c r="E191" s="2">
        <v>2104039.1351980972</v>
      </c>
      <c r="F191" s="2">
        <v>2051517.8839399568</v>
      </c>
      <c r="G191" s="2">
        <v>2019095.6013167987</v>
      </c>
      <c r="H191" s="2">
        <v>2138614.7971552974</v>
      </c>
      <c r="I191" s="2">
        <v>2032172.9535388506</v>
      </c>
      <c r="J191" s="2">
        <v>2215413.0073533556</v>
      </c>
      <c r="K191" s="2">
        <v>2089275.5048275765</v>
      </c>
      <c r="L191" s="2">
        <v>2239223.1075092731</v>
      </c>
      <c r="M191" s="2">
        <v>2502776.1810145038</v>
      </c>
      <c r="N191" s="2">
        <v>3092703.029428516</v>
      </c>
      <c r="O191" s="44">
        <v>26496818.999999996</v>
      </c>
    </row>
    <row r="192" spans="1:15">
      <c r="A192" s="41"/>
      <c r="B192" s="42" t="s">
        <v>91</v>
      </c>
      <c r="C192" s="43">
        <v>434111.81116100395</v>
      </c>
      <c r="D192" s="2">
        <v>462018.98571355245</v>
      </c>
      <c r="E192" s="2">
        <v>446857.19284490915</v>
      </c>
      <c r="F192" s="2">
        <v>473013.56377407914</v>
      </c>
      <c r="G192" s="2">
        <v>468337.27361238905</v>
      </c>
      <c r="H192" s="2">
        <v>514869.78796705208</v>
      </c>
      <c r="I192" s="2">
        <v>761427.55173297145</v>
      </c>
      <c r="J192" s="2">
        <v>458887.8936366883</v>
      </c>
      <c r="K192" s="2">
        <v>479431.91660539719</v>
      </c>
      <c r="L192" s="2">
        <v>480877.67944397539</v>
      </c>
      <c r="M192" s="2">
        <v>465935.30626136396</v>
      </c>
      <c r="N192" s="2">
        <v>509925.03724661743</v>
      </c>
      <c r="O192" s="44">
        <v>5955694</v>
      </c>
    </row>
    <row r="193" spans="1:15">
      <c r="A193" s="41"/>
      <c r="B193" s="42" t="s">
        <v>92</v>
      </c>
      <c r="C193" s="43">
        <v>891950.98251204088</v>
      </c>
      <c r="D193" s="2">
        <v>920758.11017113458</v>
      </c>
      <c r="E193" s="2">
        <v>878321.33728847106</v>
      </c>
      <c r="F193" s="2">
        <v>989204.34144248941</v>
      </c>
      <c r="G193" s="2">
        <v>939532.33879424026</v>
      </c>
      <c r="H193" s="2">
        <v>946637.21938363952</v>
      </c>
      <c r="I193" s="2">
        <v>1005472.1206406279</v>
      </c>
      <c r="J193" s="2">
        <v>973917.90988687333</v>
      </c>
      <c r="K193" s="2">
        <v>1102869.560475742</v>
      </c>
      <c r="L193" s="2">
        <v>930032.43345300213</v>
      </c>
      <c r="M193" s="2">
        <v>1225814.4907592346</v>
      </c>
      <c r="N193" s="2">
        <v>1495969.1551925046</v>
      </c>
      <c r="O193" s="44">
        <v>12300480</v>
      </c>
    </row>
    <row r="194" spans="1:15">
      <c r="A194" s="41"/>
      <c r="B194" s="42" t="s">
        <v>93</v>
      </c>
      <c r="C194" s="43">
        <v>3417447.7666061698</v>
      </c>
      <c r="D194" s="2">
        <v>2903296.0250161663</v>
      </c>
      <c r="E194" s="2">
        <v>3410751.2801609291</v>
      </c>
      <c r="F194" s="2">
        <v>3309210.4816524033</v>
      </c>
      <c r="G194" s="2">
        <v>3320196.1508717583</v>
      </c>
      <c r="H194" s="2">
        <v>3432455.8564091236</v>
      </c>
      <c r="I194" s="2">
        <v>3381332.2247210452</v>
      </c>
      <c r="J194" s="2">
        <v>3548788.7959883818</v>
      </c>
      <c r="K194" s="2">
        <v>3609021.6899072235</v>
      </c>
      <c r="L194" s="2">
        <v>4467106.1118721245</v>
      </c>
      <c r="M194" s="2">
        <v>3652102.0448568463</v>
      </c>
      <c r="N194" s="2">
        <v>4065653.5719378302</v>
      </c>
      <c r="O194" s="44">
        <v>42517362</v>
      </c>
    </row>
    <row r="195" spans="1:15">
      <c r="A195" s="41"/>
      <c r="B195" s="42" t="s">
        <v>94</v>
      </c>
      <c r="C195" s="43">
        <v>1006720.0927224769</v>
      </c>
      <c r="D195" s="2">
        <v>1019054.4481695694</v>
      </c>
      <c r="E195" s="2">
        <v>1078488.6430623096</v>
      </c>
      <c r="F195" s="2">
        <v>1137903.068938476</v>
      </c>
      <c r="G195" s="2">
        <v>1095777.9342629076</v>
      </c>
      <c r="H195" s="2">
        <v>1131135.9615377218</v>
      </c>
      <c r="I195" s="2">
        <v>1103143.791285916</v>
      </c>
      <c r="J195" s="2">
        <v>1168708.0019017428</v>
      </c>
      <c r="K195" s="2">
        <v>1159843.6555454794</v>
      </c>
      <c r="L195" s="2">
        <v>1039107.5731463886</v>
      </c>
      <c r="M195" s="2">
        <v>1236137.120413793</v>
      </c>
      <c r="N195" s="2">
        <v>1370439.7090132197</v>
      </c>
      <c r="O195" s="44">
        <v>13546460</v>
      </c>
    </row>
    <row r="196" spans="1:15">
      <c r="A196" s="41"/>
      <c r="B196" s="42" t="s">
        <v>95</v>
      </c>
      <c r="C196" s="43">
        <v>676817.23986848223</v>
      </c>
      <c r="D196" s="2">
        <v>671171.67233761621</v>
      </c>
      <c r="E196" s="2">
        <v>660540.24498775578</v>
      </c>
      <c r="F196" s="2">
        <v>824582.44283700618</v>
      </c>
      <c r="G196" s="2">
        <v>654014.5750485009</v>
      </c>
      <c r="H196" s="2">
        <v>878476.17405484524</v>
      </c>
      <c r="I196" s="2">
        <v>758082.45212613919</v>
      </c>
      <c r="J196" s="2">
        <v>716129.22328226618</v>
      </c>
      <c r="K196" s="2">
        <v>715747.5868461288</v>
      </c>
      <c r="L196" s="2">
        <v>725343.85759577318</v>
      </c>
      <c r="M196" s="2">
        <v>927834.38381583069</v>
      </c>
      <c r="N196" s="2">
        <v>790067.14719965367</v>
      </c>
      <c r="O196" s="44">
        <v>8998806.9999999981</v>
      </c>
    </row>
    <row r="197" spans="1:15">
      <c r="A197" s="41"/>
      <c r="B197" s="42" t="s">
        <v>96</v>
      </c>
      <c r="C197" s="43">
        <v>5503569.85451956</v>
      </c>
      <c r="D197" s="2">
        <v>6011102.247022952</v>
      </c>
      <c r="E197" s="2">
        <v>5198111.2007252518</v>
      </c>
      <c r="F197" s="2">
        <v>5877533.2003324153</v>
      </c>
      <c r="G197" s="2">
        <v>5311354.9039814752</v>
      </c>
      <c r="H197" s="2">
        <v>5793209.1184813268</v>
      </c>
      <c r="I197" s="2">
        <v>5535731.0528032025</v>
      </c>
      <c r="J197" s="2">
        <v>5887911.227034566</v>
      </c>
      <c r="K197" s="2">
        <v>5789394.8722642278</v>
      </c>
      <c r="L197" s="2">
        <v>6231795.3707787022</v>
      </c>
      <c r="M197" s="2">
        <v>6191672.1312712505</v>
      </c>
      <c r="N197" s="2">
        <v>8977420.8207850568</v>
      </c>
      <c r="O197" s="44">
        <v>72308805.999999985</v>
      </c>
    </row>
    <row r="198" spans="1:15">
      <c r="A198" s="41"/>
      <c r="B198" s="42" t="s">
        <v>97</v>
      </c>
      <c r="C198" s="43">
        <v>2481594.3325424963</v>
      </c>
      <c r="D198" s="2">
        <v>2502301.8883082373</v>
      </c>
      <c r="E198" s="2">
        <v>2466837.224331155</v>
      </c>
      <c r="F198" s="2">
        <v>2553492.2777974945</v>
      </c>
      <c r="G198" s="2">
        <v>2683805.3273023213</v>
      </c>
      <c r="H198" s="2">
        <v>2594860.7165047671</v>
      </c>
      <c r="I198" s="2">
        <v>2420140.8662169231</v>
      </c>
      <c r="J198" s="2">
        <v>2465257.5872996822</v>
      </c>
      <c r="K198" s="2">
        <v>2671143.2285213103</v>
      </c>
      <c r="L198" s="2">
        <v>2556477.579069782</v>
      </c>
      <c r="M198" s="2">
        <v>2969636.6904008863</v>
      </c>
      <c r="N198" s="2">
        <v>2604880.2817049366</v>
      </c>
      <c r="O198" s="44">
        <v>30970427.999999993</v>
      </c>
    </row>
    <row r="199" spans="1:15">
      <c r="A199" s="41"/>
      <c r="B199" s="42" t="s">
        <v>98</v>
      </c>
      <c r="C199" s="43">
        <v>1667878.8115055601</v>
      </c>
      <c r="D199" s="2">
        <v>1799578.3029833708</v>
      </c>
      <c r="E199" s="2">
        <v>1855654.8708357194</v>
      </c>
      <c r="F199" s="2">
        <v>1909014.7135411028</v>
      </c>
      <c r="G199" s="2">
        <v>1675666.2783611882</v>
      </c>
      <c r="H199" s="2">
        <v>1961598.4578347639</v>
      </c>
      <c r="I199" s="2">
        <v>1825517.3137597071</v>
      </c>
      <c r="J199" s="2">
        <v>1863269.3949164688</v>
      </c>
      <c r="K199" s="2">
        <v>1790450.7663798591</v>
      </c>
      <c r="L199" s="2">
        <v>1809238.1649787382</v>
      </c>
      <c r="M199" s="2">
        <v>2241435.0314275334</v>
      </c>
      <c r="N199" s="2">
        <v>2383168.8934759861</v>
      </c>
      <c r="O199" s="44">
        <v>22782470.999999996</v>
      </c>
    </row>
    <row r="200" spans="1:15">
      <c r="A200" s="41"/>
      <c r="B200" s="42" t="s">
        <v>99</v>
      </c>
      <c r="C200" s="43">
        <v>755246.28269594454</v>
      </c>
      <c r="D200" s="2">
        <v>713658.0115804727</v>
      </c>
      <c r="E200" s="2">
        <v>708652.13067690958</v>
      </c>
      <c r="F200" s="2">
        <v>813210.85248592601</v>
      </c>
      <c r="G200" s="2">
        <v>755670.59857947158</v>
      </c>
      <c r="H200" s="2">
        <v>747056.46936813986</v>
      </c>
      <c r="I200" s="2">
        <v>746618.97126614489</v>
      </c>
      <c r="J200" s="2">
        <v>859078.89364207676</v>
      </c>
      <c r="K200" s="2">
        <v>786930.89165702928</v>
      </c>
      <c r="L200" s="2">
        <v>804670.00371174794</v>
      </c>
      <c r="M200" s="2">
        <v>929188.14368575579</v>
      </c>
      <c r="N200" s="2">
        <v>963421.75065038202</v>
      </c>
      <c r="O200" s="44">
        <v>9583403</v>
      </c>
    </row>
    <row r="201" spans="1:15">
      <c r="A201" s="41"/>
      <c r="B201" s="42" t="s">
        <v>101</v>
      </c>
      <c r="C201" s="43">
        <v>8783765.3420767356</v>
      </c>
      <c r="D201" s="2">
        <v>9669993.8467601053</v>
      </c>
      <c r="E201" s="2">
        <v>9619984.2352832183</v>
      </c>
      <c r="F201" s="2">
        <v>9449316.253211081</v>
      </c>
      <c r="G201" s="2">
        <v>9444045.754858261</v>
      </c>
      <c r="H201" s="2">
        <v>10203000.361268718</v>
      </c>
      <c r="I201" s="2">
        <v>9300216.2805957031</v>
      </c>
      <c r="J201" s="2">
        <v>9572384.1223900653</v>
      </c>
      <c r="K201" s="2">
        <v>9944133.6770204492</v>
      </c>
      <c r="L201" s="2">
        <v>9579438.246006256</v>
      </c>
      <c r="M201" s="2">
        <v>10421853.513373729</v>
      </c>
      <c r="N201" s="2">
        <v>11926723.367155675</v>
      </c>
      <c r="O201" s="44">
        <v>117914854.99999999</v>
      </c>
    </row>
    <row r="202" spans="1:15">
      <c r="A202" s="33" t="s">
        <v>8</v>
      </c>
      <c r="B202" s="33" t="s">
        <v>73</v>
      </c>
      <c r="C202" s="38">
        <v>697806.7263292491</v>
      </c>
      <c r="D202" s="39">
        <v>668817.32993977889</v>
      </c>
      <c r="E202" s="39">
        <v>679958.47928754753</v>
      </c>
      <c r="F202" s="39">
        <v>808222.31837443588</v>
      </c>
      <c r="G202" s="39">
        <v>675728.02632012032</v>
      </c>
      <c r="H202" s="39">
        <v>497068.81339696818</v>
      </c>
      <c r="I202" s="39">
        <v>1031552.5926522897</v>
      </c>
      <c r="J202" s="39">
        <v>1054016.9418555314</v>
      </c>
      <c r="K202" s="39">
        <v>505276.74031279329</v>
      </c>
      <c r="L202" s="39">
        <v>482402.42229115032</v>
      </c>
      <c r="M202" s="39">
        <v>756753.05731816869</v>
      </c>
      <c r="N202" s="39">
        <v>618748.55192196462</v>
      </c>
      <c r="O202" s="40">
        <v>8476351.9999999963</v>
      </c>
    </row>
    <row r="203" spans="1:15">
      <c r="A203" s="41"/>
      <c r="B203" s="42" t="s">
        <v>74</v>
      </c>
      <c r="C203" s="43">
        <v>51020750.720375292</v>
      </c>
      <c r="D203" s="2">
        <v>57751398.289149873</v>
      </c>
      <c r="E203" s="2">
        <v>56423351.327431306</v>
      </c>
      <c r="F203" s="2">
        <v>58433135.349669985</v>
      </c>
      <c r="G203" s="2">
        <v>58041438.990811788</v>
      </c>
      <c r="H203" s="2">
        <v>53295939.775771968</v>
      </c>
      <c r="I203" s="2">
        <v>60844397.06740132</v>
      </c>
      <c r="J203" s="2">
        <v>53284885.842058331</v>
      </c>
      <c r="K203" s="2">
        <v>49735320.134901032</v>
      </c>
      <c r="L203" s="2">
        <v>47350341.165502332</v>
      </c>
      <c r="M203" s="2">
        <v>53135887.57141006</v>
      </c>
      <c r="N203" s="2">
        <v>46520992.765516743</v>
      </c>
      <c r="O203" s="44">
        <v>645837839</v>
      </c>
    </row>
    <row r="204" spans="1:15">
      <c r="A204" s="41"/>
      <c r="B204" s="42" t="s">
        <v>75</v>
      </c>
      <c r="C204" s="43">
        <v>12556395.473648759</v>
      </c>
      <c r="D204" s="2">
        <v>12625219.551301453</v>
      </c>
      <c r="E204" s="2">
        <v>12679789.586293506</v>
      </c>
      <c r="F204" s="2">
        <v>13492751.798065236</v>
      </c>
      <c r="G204" s="2">
        <v>13335642.958452946</v>
      </c>
      <c r="H204" s="2">
        <v>12708803.545710776</v>
      </c>
      <c r="I204" s="2">
        <v>14338374.111427065</v>
      </c>
      <c r="J204" s="2">
        <v>11912981.39684806</v>
      </c>
      <c r="K204" s="2">
        <v>11902687.375761364</v>
      </c>
      <c r="L204" s="2">
        <v>12050515.759054678</v>
      </c>
      <c r="M204" s="2">
        <v>13246895.948952941</v>
      </c>
      <c r="N204" s="2">
        <v>12388472.494483229</v>
      </c>
      <c r="O204" s="44">
        <v>153238530</v>
      </c>
    </row>
    <row r="205" spans="1:15">
      <c r="A205" s="41"/>
      <c r="B205" s="42" t="s">
        <v>76</v>
      </c>
      <c r="C205" s="43">
        <v>862445.84137010109</v>
      </c>
      <c r="D205" s="2">
        <v>871630.71727670077</v>
      </c>
      <c r="E205" s="2">
        <v>867956.01394312805</v>
      </c>
      <c r="F205" s="2">
        <v>942164.91455521411</v>
      </c>
      <c r="G205" s="2">
        <v>887666.14357618126</v>
      </c>
      <c r="H205" s="2">
        <v>793047.69810230774</v>
      </c>
      <c r="I205" s="2">
        <v>1284294.9051176978</v>
      </c>
      <c r="J205" s="2">
        <v>1080721.7148251894</v>
      </c>
      <c r="K205" s="2">
        <v>993237.23225480982</v>
      </c>
      <c r="L205" s="2">
        <v>753202.22566753044</v>
      </c>
      <c r="M205" s="2">
        <v>804375.30949301017</v>
      </c>
      <c r="N205" s="2">
        <v>771251.28381812247</v>
      </c>
      <c r="O205" s="44">
        <v>10911993.999999994</v>
      </c>
    </row>
    <row r="206" spans="1:15">
      <c r="A206" s="41"/>
      <c r="B206" s="42" t="s">
        <v>77</v>
      </c>
      <c r="C206" s="43">
        <v>1120327.3688957382</v>
      </c>
      <c r="D206" s="2">
        <v>1224753.6161423582</v>
      </c>
      <c r="E206" s="2">
        <v>1189520.6349070154</v>
      </c>
      <c r="F206" s="2">
        <v>1436714.456878192</v>
      </c>
      <c r="G206" s="2">
        <v>1348262.3771320144</v>
      </c>
      <c r="H206" s="2">
        <v>1160482.1246567038</v>
      </c>
      <c r="I206" s="2">
        <v>1618284.5659866643</v>
      </c>
      <c r="J206" s="2">
        <v>1619509.1854261362</v>
      </c>
      <c r="K206" s="2">
        <v>866860.88089867542</v>
      </c>
      <c r="L206" s="2">
        <v>795842.81471165549</v>
      </c>
      <c r="M206" s="2">
        <v>1334763.5717776427</v>
      </c>
      <c r="N206" s="2">
        <v>426128.40258720797</v>
      </c>
      <c r="O206" s="44">
        <v>14141450.000000004</v>
      </c>
    </row>
    <row r="207" spans="1:15">
      <c r="A207" s="41"/>
      <c r="B207" s="42" t="s">
        <v>78</v>
      </c>
      <c r="C207" s="43">
        <v>528168.02142939041</v>
      </c>
      <c r="D207" s="2">
        <v>421207.79316753719</v>
      </c>
      <c r="E207" s="2">
        <v>479361.84227849776</v>
      </c>
      <c r="F207" s="2">
        <v>485380.25168251479</v>
      </c>
      <c r="G207" s="2">
        <v>512023.04870863009</v>
      </c>
      <c r="H207" s="2">
        <v>406563.91887148586</v>
      </c>
      <c r="I207" s="2">
        <v>602886.77378414804</v>
      </c>
      <c r="J207" s="2">
        <v>475262.6215335076</v>
      </c>
      <c r="K207" s="2">
        <v>377563.27111593797</v>
      </c>
      <c r="L207" s="2">
        <v>316056.98463830841</v>
      </c>
      <c r="M207" s="2">
        <v>437014.06707268255</v>
      </c>
      <c r="N207" s="2">
        <v>474247.40571735997</v>
      </c>
      <c r="O207" s="44">
        <v>5515736</v>
      </c>
    </row>
    <row r="208" spans="1:15">
      <c r="A208" s="41"/>
      <c r="B208" s="42" t="s">
        <v>79</v>
      </c>
      <c r="C208" s="43">
        <v>625116.16419906961</v>
      </c>
      <c r="D208" s="2">
        <v>720099.25958558044</v>
      </c>
      <c r="E208" s="2">
        <v>624526.75870220747</v>
      </c>
      <c r="F208" s="2">
        <v>606572.49466839619</v>
      </c>
      <c r="G208" s="2">
        <v>822714.64849784761</v>
      </c>
      <c r="H208" s="2">
        <v>611041.75190358714</v>
      </c>
      <c r="I208" s="2">
        <v>914313.59666035336</v>
      </c>
      <c r="J208" s="2">
        <v>753393.21655695653</v>
      </c>
      <c r="K208" s="2">
        <v>754767.98257087579</v>
      </c>
      <c r="L208" s="2">
        <v>711613.88621976622</v>
      </c>
      <c r="M208" s="2">
        <v>607607.77315661253</v>
      </c>
      <c r="N208" s="2">
        <v>591112.46727874374</v>
      </c>
      <c r="O208" s="44">
        <v>8342879.9999999963</v>
      </c>
    </row>
    <row r="209" spans="1:15">
      <c r="A209" s="41"/>
      <c r="B209" s="42" t="s">
        <v>80</v>
      </c>
      <c r="C209" s="43">
        <v>2937928.1846425692</v>
      </c>
      <c r="D209" s="2">
        <v>3158162.2039446081</v>
      </c>
      <c r="E209" s="2">
        <v>2955997.2617505426</v>
      </c>
      <c r="F209" s="2">
        <v>2853969.7051662742</v>
      </c>
      <c r="G209" s="2">
        <v>3012583.1796460003</v>
      </c>
      <c r="H209" s="2">
        <v>2761156.2058911356</v>
      </c>
      <c r="I209" s="2">
        <v>3459669.275285793</v>
      </c>
      <c r="J209" s="2">
        <v>3220128.4104602309</v>
      </c>
      <c r="K209" s="2">
        <v>3084625.1376092257</v>
      </c>
      <c r="L209" s="2">
        <v>2731814.5089862677</v>
      </c>
      <c r="M209" s="2">
        <v>3092302.8161304658</v>
      </c>
      <c r="N209" s="2">
        <v>2662080.1104868934</v>
      </c>
      <c r="O209" s="44">
        <v>35930417</v>
      </c>
    </row>
    <row r="210" spans="1:15">
      <c r="A210" s="41"/>
      <c r="B210" s="42" t="s">
        <v>81</v>
      </c>
      <c r="C210" s="43">
        <v>1554908.4537294859</v>
      </c>
      <c r="D210" s="2">
        <v>1710804.2060445212</v>
      </c>
      <c r="E210" s="2">
        <v>1722595.7545279267</v>
      </c>
      <c r="F210" s="2">
        <v>1901381.2803376229</v>
      </c>
      <c r="G210" s="2">
        <v>1810549.7108347388</v>
      </c>
      <c r="H210" s="2">
        <v>1697005.9060685989</v>
      </c>
      <c r="I210" s="2">
        <v>2024011.7549796095</v>
      </c>
      <c r="J210" s="2">
        <v>1673676.8212000171</v>
      </c>
      <c r="K210" s="2">
        <v>1387791.3179669811</v>
      </c>
      <c r="L210" s="2">
        <v>1487838.2916116323</v>
      </c>
      <c r="M210" s="2">
        <v>1472814.7528061143</v>
      </c>
      <c r="N210" s="2">
        <v>1625671.7498927456</v>
      </c>
      <c r="O210" s="44">
        <v>20069049.999999993</v>
      </c>
    </row>
    <row r="211" spans="1:15">
      <c r="A211" s="41"/>
      <c r="B211" s="42" t="s">
        <v>82</v>
      </c>
      <c r="C211" s="43">
        <v>417463.46777734021</v>
      </c>
      <c r="D211" s="2">
        <v>507501.11693297722</v>
      </c>
      <c r="E211" s="2">
        <v>523587.41307628166</v>
      </c>
      <c r="F211" s="2">
        <v>577669.15310044982</v>
      </c>
      <c r="G211" s="2">
        <v>492336.08693517302</v>
      </c>
      <c r="H211" s="2">
        <v>501547.38161247794</v>
      </c>
      <c r="I211" s="2">
        <v>608548.60235540685</v>
      </c>
      <c r="J211" s="2">
        <v>444948.45521782828</v>
      </c>
      <c r="K211" s="2">
        <v>549707.5552929265</v>
      </c>
      <c r="L211" s="2">
        <v>413126.18799596594</v>
      </c>
      <c r="M211" s="2">
        <v>590237.82475070935</v>
      </c>
      <c r="N211" s="2">
        <v>248476.7549524639</v>
      </c>
      <c r="O211" s="44">
        <v>5875150.0000000009</v>
      </c>
    </row>
    <row r="212" spans="1:15">
      <c r="A212" s="41"/>
      <c r="B212" s="42" t="s">
        <v>83</v>
      </c>
      <c r="C212" s="43">
        <v>7261958.4199146377</v>
      </c>
      <c r="D212" s="2">
        <v>7543369.323043149</v>
      </c>
      <c r="E212" s="2">
        <v>7459359.8668014612</v>
      </c>
      <c r="F212" s="2">
        <v>7847969.2683648169</v>
      </c>
      <c r="G212" s="2">
        <v>7818521.0498878248</v>
      </c>
      <c r="H212" s="2">
        <v>7699933.1114788372</v>
      </c>
      <c r="I212" s="2">
        <v>8687695.3242795207</v>
      </c>
      <c r="J212" s="2">
        <v>8251521.784600582</v>
      </c>
      <c r="K212" s="2">
        <v>7324009.2895014808</v>
      </c>
      <c r="L212" s="2">
        <v>6773889.3428586815</v>
      </c>
      <c r="M212" s="2">
        <v>7571850.4623879939</v>
      </c>
      <c r="N212" s="2">
        <v>9629457.7568810005</v>
      </c>
      <c r="O212" s="44">
        <v>93869535</v>
      </c>
    </row>
    <row r="213" spans="1:15">
      <c r="A213" s="41"/>
      <c r="B213" s="42" t="s">
        <v>84</v>
      </c>
      <c r="C213" s="43">
        <v>924801.11423904856</v>
      </c>
      <c r="D213" s="2">
        <v>1080610.0432337811</v>
      </c>
      <c r="E213" s="2">
        <v>1045862.1393273346</v>
      </c>
      <c r="F213" s="2">
        <v>1077053.3859798615</v>
      </c>
      <c r="G213" s="2">
        <v>1121322.6836183916</v>
      </c>
      <c r="H213" s="2">
        <v>1026040.6859982858</v>
      </c>
      <c r="I213" s="2">
        <v>1351905.4823872191</v>
      </c>
      <c r="J213" s="2">
        <v>1333666.1604418687</v>
      </c>
      <c r="K213" s="2">
        <v>1056737.0335192301</v>
      </c>
      <c r="L213" s="2">
        <v>733650.49796375842</v>
      </c>
      <c r="M213" s="2">
        <v>1058150.7723351282</v>
      </c>
      <c r="N213" s="2">
        <v>772126.00095608411</v>
      </c>
      <c r="O213" s="44">
        <v>12581925.999999993</v>
      </c>
    </row>
    <row r="214" spans="1:15">
      <c r="A214" s="41"/>
      <c r="B214" s="42" t="s">
        <v>85</v>
      </c>
      <c r="C214" s="43">
        <v>5512606.6151133366</v>
      </c>
      <c r="D214" s="2">
        <v>5535918.5173993725</v>
      </c>
      <c r="E214" s="2">
        <v>5509648.7038337365</v>
      </c>
      <c r="F214" s="2">
        <v>5559765.338073235</v>
      </c>
      <c r="G214" s="2">
        <v>5646264.47432434</v>
      </c>
      <c r="H214" s="2">
        <v>5231874.6435475145</v>
      </c>
      <c r="I214" s="2">
        <v>4981330.0760382824</v>
      </c>
      <c r="J214" s="2">
        <v>5385485.2111062407</v>
      </c>
      <c r="K214" s="2">
        <v>5122146.1983690262</v>
      </c>
      <c r="L214" s="2">
        <v>5108680.8877060935</v>
      </c>
      <c r="M214" s="2">
        <v>5203421.8009468243</v>
      </c>
      <c r="N214" s="2">
        <v>5591279.5335419942</v>
      </c>
      <c r="O214" s="44">
        <v>64388421.999999985</v>
      </c>
    </row>
    <row r="215" spans="1:15">
      <c r="A215" s="41"/>
      <c r="B215" s="42" t="s">
        <v>86</v>
      </c>
      <c r="C215" s="43">
        <v>2097140.5128105844</v>
      </c>
      <c r="D215" s="2">
        <v>2074347.2289121491</v>
      </c>
      <c r="E215" s="2">
        <v>2003506.9421401285</v>
      </c>
      <c r="F215" s="2">
        <v>2004707.9832442461</v>
      </c>
      <c r="G215" s="2">
        <v>2165751.9605451538</v>
      </c>
      <c r="H215" s="2">
        <v>1863375.5702040326</v>
      </c>
      <c r="I215" s="2">
        <v>2372628.6048588809</v>
      </c>
      <c r="J215" s="2">
        <v>2382310.941290474</v>
      </c>
      <c r="K215" s="2">
        <v>2103444.9203416938</v>
      </c>
      <c r="L215" s="2">
        <v>1904796.0776319101</v>
      </c>
      <c r="M215" s="2">
        <v>1537385.189911095</v>
      </c>
      <c r="N215" s="2">
        <v>1919931.0681096513</v>
      </c>
      <c r="O215" s="44">
        <v>24429326.999999996</v>
      </c>
    </row>
    <row r="216" spans="1:15">
      <c r="A216" s="41"/>
      <c r="B216" s="42" t="s">
        <v>87</v>
      </c>
      <c r="C216" s="43">
        <v>705296.60058692435</v>
      </c>
      <c r="D216" s="2">
        <v>829543.89931925433</v>
      </c>
      <c r="E216" s="2">
        <v>780150.93868153682</v>
      </c>
      <c r="F216" s="2">
        <v>761675.50910251064</v>
      </c>
      <c r="G216" s="2">
        <v>847233.99203812063</v>
      </c>
      <c r="H216" s="2">
        <v>733172.44584171486</v>
      </c>
      <c r="I216" s="2">
        <v>906672.00702714303</v>
      </c>
      <c r="J216" s="2">
        <v>735304.66634017287</v>
      </c>
      <c r="K216" s="2">
        <v>701339.33196315682</v>
      </c>
      <c r="L216" s="2">
        <v>548855.43536257406</v>
      </c>
      <c r="M216" s="2">
        <v>715462.94676637533</v>
      </c>
      <c r="N216" s="2">
        <v>492412.22697051312</v>
      </c>
      <c r="O216" s="44">
        <v>8757119.9999999963</v>
      </c>
    </row>
    <row r="217" spans="1:15">
      <c r="A217" s="41"/>
      <c r="B217" s="42" t="s">
        <v>88</v>
      </c>
      <c r="C217" s="43">
        <v>906455.11672545178</v>
      </c>
      <c r="D217" s="2">
        <v>1011744.5375503887</v>
      </c>
      <c r="E217" s="2">
        <v>977188.35681605665</v>
      </c>
      <c r="F217" s="2">
        <v>1017924.4042656018</v>
      </c>
      <c r="G217" s="2">
        <v>923559.57441677351</v>
      </c>
      <c r="H217" s="2">
        <v>791624.17534382734</v>
      </c>
      <c r="I217" s="2">
        <v>1065272.6044914308</v>
      </c>
      <c r="J217" s="2">
        <v>873211.50518685952</v>
      </c>
      <c r="K217" s="2">
        <v>678053.16962277307</v>
      </c>
      <c r="L217" s="2">
        <v>688592.55797857651</v>
      </c>
      <c r="M217" s="2">
        <v>785481.1796509882</v>
      </c>
      <c r="N217" s="2">
        <v>672326.81795127178</v>
      </c>
      <c r="O217" s="44">
        <v>10391434</v>
      </c>
    </row>
    <row r="218" spans="1:15">
      <c r="A218" s="41"/>
      <c r="B218" s="42" t="s">
        <v>89</v>
      </c>
      <c r="C218" s="43">
        <v>879082.25741663377</v>
      </c>
      <c r="D218" s="2">
        <v>829420.37289359421</v>
      </c>
      <c r="E218" s="2">
        <v>840299.02460922603</v>
      </c>
      <c r="F218" s="2">
        <v>994840.56641103723</v>
      </c>
      <c r="G218" s="2">
        <v>735091.91956613469</v>
      </c>
      <c r="H218" s="2">
        <v>746134.41986708017</v>
      </c>
      <c r="I218" s="2">
        <v>959611.94158764579</v>
      </c>
      <c r="J218" s="2">
        <v>768570.56642458308</v>
      </c>
      <c r="K218" s="2">
        <v>882195.44711923436</v>
      </c>
      <c r="L218" s="2">
        <v>651124.85986261372</v>
      </c>
      <c r="M218" s="2">
        <v>483491.43077750737</v>
      </c>
      <c r="N218" s="2">
        <v>760550.19346470758</v>
      </c>
      <c r="O218" s="44">
        <v>9530412.9999999963</v>
      </c>
    </row>
    <row r="219" spans="1:15">
      <c r="A219" s="41"/>
      <c r="B219" s="42" t="s">
        <v>90</v>
      </c>
      <c r="C219" s="43">
        <v>4639093.0017149597</v>
      </c>
      <c r="D219" s="2">
        <v>4904863.3370765271</v>
      </c>
      <c r="E219" s="2">
        <v>4735815.2398177721</v>
      </c>
      <c r="F219" s="2">
        <v>5064742.6730026007</v>
      </c>
      <c r="G219" s="2">
        <v>4983653.8491847496</v>
      </c>
      <c r="H219" s="2">
        <v>4408159.090877967</v>
      </c>
      <c r="I219" s="2">
        <v>5367310.7048702724</v>
      </c>
      <c r="J219" s="2">
        <v>4511510.0635536034</v>
      </c>
      <c r="K219" s="2">
        <v>4789493.5118305841</v>
      </c>
      <c r="L219" s="2">
        <v>4319329.1887420593</v>
      </c>
      <c r="M219" s="2">
        <v>4612619.7853712905</v>
      </c>
      <c r="N219" s="2">
        <v>3983510.5539576295</v>
      </c>
      <c r="O219" s="44">
        <v>56320101</v>
      </c>
    </row>
    <row r="220" spans="1:15">
      <c r="A220" s="41"/>
      <c r="B220" s="42" t="s">
        <v>91</v>
      </c>
      <c r="C220" s="43">
        <v>-72974.029595265398</v>
      </c>
      <c r="D220" s="2">
        <v>-58539.823206498695</v>
      </c>
      <c r="E220" s="2">
        <v>-60429.218749951746</v>
      </c>
      <c r="F220" s="2">
        <v>-61456.032662315818</v>
      </c>
      <c r="G220" s="2">
        <v>-66830.878850334906</v>
      </c>
      <c r="H220" s="2">
        <v>-94863.254795241519</v>
      </c>
      <c r="I220" s="2">
        <v>-265007.02758312167</v>
      </c>
      <c r="J220" s="2">
        <v>25753.988138137618</v>
      </c>
      <c r="K220" s="2">
        <v>-38292.290007838979</v>
      </c>
      <c r="L220" s="2">
        <v>-69295.62330306886</v>
      </c>
      <c r="M220" s="2">
        <v>-12119.332843654731</v>
      </c>
      <c r="N220" s="2">
        <v>-100040.47654084396</v>
      </c>
      <c r="O220" s="44">
        <v>-874093.9999999986</v>
      </c>
    </row>
    <row r="221" spans="1:15">
      <c r="A221" s="41"/>
      <c r="B221" s="42" t="s">
        <v>92</v>
      </c>
      <c r="C221" s="43">
        <v>1575263.8772188867</v>
      </c>
      <c r="D221" s="2">
        <v>1644451.1225259048</v>
      </c>
      <c r="E221" s="2">
        <v>1607794.6620420874</v>
      </c>
      <c r="F221" s="2">
        <v>1607702.6632544738</v>
      </c>
      <c r="G221" s="2">
        <v>1618003.6957821376</v>
      </c>
      <c r="H221" s="2">
        <v>1490022.6134871899</v>
      </c>
      <c r="I221" s="2">
        <v>1741796.8808336812</v>
      </c>
      <c r="J221" s="2">
        <v>1572685.1014353591</v>
      </c>
      <c r="K221" s="2">
        <v>1498730.2175772716</v>
      </c>
      <c r="L221" s="2">
        <v>1530973.2534526326</v>
      </c>
      <c r="M221" s="2">
        <v>1414406.7566280707</v>
      </c>
      <c r="N221" s="2">
        <v>1082939.1557623013</v>
      </c>
      <c r="O221" s="44">
        <v>18384769.999999996</v>
      </c>
    </row>
    <row r="222" spans="1:15">
      <c r="A222" s="41"/>
      <c r="B222" s="42" t="s">
        <v>93</v>
      </c>
      <c r="C222" s="43">
        <v>5746210.2087619724</v>
      </c>
      <c r="D222" s="2">
        <v>6648570.0381509718</v>
      </c>
      <c r="E222" s="2">
        <v>5838670.817378995</v>
      </c>
      <c r="F222" s="2">
        <v>6259362.057174731</v>
      </c>
      <c r="G222" s="2">
        <v>6236217.9954874916</v>
      </c>
      <c r="H222" s="2">
        <v>6073471.6045758072</v>
      </c>
      <c r="I222" s="2">
        <v>7478136.3173609963</v>
      </c>
      <c r="J222" s="2">
        <v>6427800.2339738933</v>
      </c>
      <c r="K222" s="2">
        <v>6329162.94745267</v>
      </c>
      <c r="L222" s="2">
        <v>4902886.4708336918</v>
      </c>
      <c r="M222" s="2">
        <v>6860237.6389649771</v>
      </c>
      <c r="N222" s="2">
        <v>5503011.6698838072</v>
      </c>
      <c r="O222" s="44">
        <v>74303738</v>
      </c>
    </row>
    <row r="223" spans="1:15">
      <c r="A223" s="41"/>
      <c r="B223" s="42" t="s">
        <v>94</v>
      </c>
      <c r="C223" s="43">
        <v>1473208.4955934538</v>
      </c>
      <c r="D223" s="2">
        <v>1493951.7181066643</v>
      </c>
      <c r="E223" s="2">
        <v>1463978.0543931911</v>
      </c>
      <c r="F223" s="2">
        <v>1495983.7520454377</v>
      </c>
      <c r="G223" s="2">
        <v>1508417.3845725991</v>
      </c>
      <c r="H223" s="2">
        <v>1512442.8208638753</v>
      </c>
      <c r="I223" s="2">
        <v>1941503.6827742516</v>
      </c>
      <c r="J223" s="2">
        <v>1767249.8381746605</v>
      </c>
      <c r="K223" s="2">
        <v>1710826.478237828</v>
      </c>
      <c r="L223" s="2">
        <v>2102493.0976634882</v>
      </c>
      <c r="M223" s="2">
        <v>1416471.3296572298</v>
      </c>
      <c r="N223" s="2">
        <v>1414923.34791732</v>
      </c>
      <c r="O223" s="44">
        <v>19301449.999999996</v>
      </c>
    </row>
    <row r="224" spans="1:15">
      <c r="A224" s="41"/>
      <c r="B224" s="42" t="s">
        <v>95</v>
      </c>
      <c r="C224" s="43">
        <v>525408.3227695307</v>
      </c>
      <c r="D224" s="2">
        <v>566736.89312707202</v>
      </c>
      <c r="E224" s="2">
        <v>598145.92936779768</v>
      </c>
      <c r="F224" s="2">
        <v>476589.89347472461</v>
      </c>
      <c r="G224" s="2">
        <v>622921.63941879268</v>
      </c>
      <c r="H224" s="2">
        <v>361163.61568572442</v>
      </c>
      <c r="I224" s="2">
        <v>666567.174989208</v>
      </c>
      <c r="J224" s="2">
        <v>590895.926628866</v>
      </c>
      <c r="K224" s="2">
        <v>580793.32128556492</v>
      </c>
      <c r="L224" s="2">
        <v>510983.29451722489</v>
      </c>
      <c r="M224" s="2">
        <v>436228.78207484761</v>
      </c>
      <c r="N224" s="2">
        <v>420158.20666064892</v>
      </c>
      <c r="O224" s="44">
        <v>6356593.0000000028</v>
      </c>
    </row>
    <row r="225" spans="1:15">
      <c r="A225" s="41"/>
      <c r="B225" s="42" t="s">
        <v>96</v>
      </c>
      <c r="C225" s="43">
        <v>10494284.942529626</v>
      </c>
      <c r="D225" s="2">
        <v>10681770.408258986</v>
      </c>
      <c r="E225" s="2">
        <v>11098925.95836734</v>
      </c>
      <c r="F225" s="2">
        <v>10878747.61390752</v>
      </c>
      <c r="G225" s="2">
        <v>11588186.000932215</v>
      </c>
      <c r="H225" s="2">
        <v>10623329.177516542</v>
      </c>
      <c r="I225" s="2">
        <v>13180967.430485558</v>
      </c>
      <c r="J225" s="2">
        <v>12143531.156117611</v>
      </c>
      <c r="K225" s="2">
        <v>11488930.5856128</v>
      </c>
      <c r="L225" s="2">
        <v>9989322.8607026227</v>
      </c>
      <c r="M225" s="2">
        <v>11717379.308303684</v>
      </c>
      <c r="N225" s="2">
        <v>8011228.5572655089</v>
      </c>
      <c r="O225" s="44">
        <v>131896604</v>
      </c>
    </row>
    <row r="226" spans="1:15">
      <c r="A226" s="41"/>
      <c r="B226" s="42" t="s">
        <v>97</v>
      </c>
      <c r="C226" s="43">
        <v>4029146.5779199186</v>
      </c>
      <c r="D226" s="2">
        <v>4179287.2523588743</v>
      </c>
      <c r="E226" s="2">
        <v>4150549.8555717585</v>
      </c>
      <c r="F226" s="2">
        <v>4110363.2085939399</v>
      </c>
      <c r="G226" s="2">
        <v>3848923.1918509933</v>
      </c>
      <c r="H226" s="2">
        <v>3746519.5342560946</v>
      </c>
      <c r="I226" s="2">
        <v>4793508.119392382</v>
      </c>
      <c r="J226" s="2">
        <v>4767571.0364344763</v>
      </c>
      <c r="K226" s="2">
        <v>4012032.4514160533</v>
      </c>
      <c r="L226" s="2">
        <v>3814269.2532549491</v>
      </c>
      <c r="M226" s="2">
        <v>3961791.2270656433</v>
      </c>
      <c r="N226" s="2">
        <v>4083490.2918849285</v>
      </c>
      <c r="O226" s="44">
        <v>49497452.000000015</v>
      </c>
    </row>
    <row r="227" spans="1:15">
      <c r="A227" s="41"/>
      <c r="B227" s="42" t="s">
        <v>98</v>
      </c>
      <c r="C227" s="43">
        <v>4377329.899924512</v>
      </c>
      <c r="D227" s="2">
        <v>4583724.8524088543</v>
      </c>
      <c r="E227" s="2">
        <v>4523903.7600207226</v>
      </c>
      <c r="F227" s="2">
        <v>4692280.6887705587</v>
      </c>
      <c r="G227" s="2">
        <v>4989790.4132830156</v>
      </c>
      <c r="H227" s="2">
        <v>4687495.3639960643</v>
      </c>
      <c r="I227" s="2">
        <v>5789395.633478296</v>
      </c>
      <c r="J227" s="2">
        <v>5564380.8878437411</v>
      </c>
      <c r="K227" s="2">
        <v>4889565.8469232265</v>
      </c>
      <c r="L227" s="2">
        <v>4448817.6020102464</v>
      </c>
      <c r="M227" s="2">
        <v>4349750.339177547</v>
      </c>
      <c r="N227" s="2">
        <v>4117003.712163222</v>
      </c>
      <c r="O227" s="44">
        <v>57013439.000000015</v>
      </c>
    </row>
    <row r="228" spans="1:15">
      <c r="A228" s="41"/>
      <c r="B228" s="42" t="s">
        <v>99</v>
      </c>
      <c r="C228" s="43">
        <v>339991.24367195892</v>
      </c>
      <c r="D228" s="2">
        <v>376771.09550221928</v>
      </c>
      <c r="E228" s="2">
        <v>358613.85603199783</v>
      </c>
      <c r="F228" s="2">
        <v>365888.53522774705</v>
      </c>
      <c r="G228" s="2">
        <v>346452.92789921409</v>
      </c>
      <c r="H228" s="2">
        <v>411636.5111931971</v>
      </c>
      <c r="I228" s="2">
        <v>636569.29992158222</v>
      </c>
      <c r="J228" s="2">
        <v>454122.78883983451</v>
      </c>
      <c r="K228" s="2">
        <v>391660.60519447527</v>
      </c>
      <c r="L228" s="2">
        <v>270977.34271890274</v>
      </c>
      <c r="M228" s="2">
        <v>282022.02661567437</v>
      </c>
      <c r="N228" s="2">
        <v>189940.76718319615</v>
      </c>
      <c r="O228" s="44">
        <v>4424647</v>
      </c>
    </row>
    <row r="229" spans="1:15">
      <c r="A229" s="41"/>
      <c r="B229" s="42" t="s">
        <v>101</v>
      </c>
      <c r="C229" s="43">
        <v>-8742505.9266788121</v>
      </c>
      <c r="D229" s="2">
        <v>-9641481.1460072417</v>
      </c>
      <c r="E229" s="2">
        <v>-9566736.0593395289</v>
      </c>
      <c r="F229" s="2">
        <v>-9392223.1584332455</v>
      </c>
      <c r="G229" s="2">
        <v>-9409886.8518053908</v>
      </c>
      <c r="H229" s="2">
        <v>-10159321.674701516</v>
      </c>
      <c r="I229" s="2">
        <v>-9262481.4583105743</v>
      </c>
      <c r="J229" s="2">
        <v>-9509005.7827765178</v>
      </c>
      <c r="K229" s="2">
        <v>-9869950.1478686891</v>
      </c>
      <c r="L229" s="2">
        <v>-9487726.6938287262</v>
      </c>
      <c r="M229" s="2">
        <v>-10274936.860607276</v>
      </c>
      <c r="N229" s="2">
        <v>-11810359.239642479</v>
      </c>
      <c r="O229" s="44">
        <v>-117126615</v>
      </c>
    </row>
    <row r="230" spans="1:15">
      <c r="A230" s="33" t="s">
        <v>9</v>
      </c>
      <c r="B230" s="34"/>
      <c r="C230" s="38">
        <v>1401.8539409176667</v>
      </c>
      <c r="D230" s="39">
        <v>1533.0227489351996</v>
      </c>
      <c r="E230" s="39">
        <v>1455.5502820390857</v>
      </c>
      <c r="F230" s="39">
        <v>1492.2091711693022</v>
      </c>
      <c r="G230" s="39">
        <v>1551.1887018222417</v>
      </c>
      <c r="H230" s="39">
        <v>1779.9115436412148</v>
      </c>
      <c r="I230" s="39">
        <v>1638.4283967663264</v>
      </c>
      <c r="J230" s="39">
        <v>1868.2366880946383</v>
      </c>
      <c r="K230" s="39">
        <v>1919.2814896564375</v>
      </c>
      <c r="L230" s="39">
        <v>1691.2854080800823</v>
      </c>
      <c r="M230" s="39">
        <v>1480.3074486706739</v>
      </c>
      <c r="N230" s="39">
        <v>1448.7241802071321</v>
      </c>
      <c r="O230" s="40">
        <v>19260.000000000004</v>
      </c>
    </row>
    <row r="231" spans="1:15">
      <c r="A231" s="33" t="s">
        <v>10</v>
      </c>
      <c r="B231" s="34"/>
      <c r="C231" s="38">
        <v>11435469.013629736</v>
      </c>
      <c r="D231" s="39">
        <v>11401891.181019269</v>
      </c>
      <c r="E231" s="39">
        <v>11754580.934120234</v>
      </c>
      <c r="F231" s="39">
        <v>11884287.091479128</v>
      </c>
      <c r="G231" s="39">
        <v>11275125.150834091</v>
      </c>
      <c r="H231" s="39">
        <v>12184999.493477613</v>
      </c>
      <c r="I231" s="39">
        <v>12187407.64975825</v>
      </c>
      <c r="J231" s="39">
        <v>12466773.233082069</v>
      </c>
      <c r="K231" s="39">
        <v>11859660.214420974</v>
      </c>
      <c r="L231" s="39">
        <v>11916161.249103846</v>
      </c>
      <c r="M231" s="39">
        <v>11872090.837241653</v>
      </c>
      <c r="N231" s="39">
        <v>11533553.951833133</v>
      </c>
      <c r="O231" s="40">
        <v>141772000</v>
      </c>
    </row>
    <row r="232" spans="1:15">
      <c r="A232" s="33" t="s">
        <v>11</v>
      </c>
      <c r="B232" s="34"/>
      <c r="C232" s="38">
        <v>8391293.5609107465</v>
      </c>
      <c r="D232" s="39">
        <v>8800492.1050747577</v>
      </c>
      <c r="E232" s="39">
        <v>8639930.6199129447</v>
      </c>
      <c r="F232" s="39">
        <v>8967396.8892407268</v>
      </c>
      <c r="G232" s="39">
        <v>8910304.3504685927</v>
      </c>
      <c r="H232" s="39">
        <v>8686296.0882828124</v>
      </c>
      <c r="I232" s="39">
        <v>9760103.6180557981</v>
      </c>
      <c r="J232" s="39">
        <v>9649860.8238791656</v>
      </c>
      <c r="K232" s="39">
        <v>9329967.6346936561</v>
      </c>
      <c r="L232" s="39">
        <v>8779902.3191118278</v>
      </c>
      <c r="M232" s="39">
        <v>9093778.8675780315</v>
      </c>
      <c r="N232" s="39">
        <v>8736673.1227909271</v>
      </c>
      <c r="O232" s="40">
        <v>107746000</v>
      </c>
    </row>
    <row r="233" spans="1:15">
      <c r="A233" s="33" t="s">
        <v>12</v>
      </c>
      <c r="B233" s="34"/>
      <c r="C233" s="38">
        <v>3044175.4527189867</v>
      </c>
      <c r="D233" s="39">
        <v>2601399.0759445117</v>
      </c>
      <c r="E233" s="39">
        <v>3114650.3142072856</v>
      </c>
      <c r="F233" s="39">
        <v>2916890.2022384009</v>
      </c>
      <c r="G233" s="39">
        <v>2364820.8003654992</v>
      </c>
      <c r="H233" s="39">
        <v>3498703.4051947985</v>
      </c>
      <c r="I233" s="39">
        <v>2427304.03170245</v>
      </c>
      <c r="J233" s="39">
        <v>2816912.4092029049</v>
      </c>
      <c r="K233" s="39">
        <v>2529692.5797273158</v>
      </c>
      <c r="L233" s="39">
        <v>3136258.9299920192</v>
      </c>
      <c r="M233" s="39">
        <v>2778311.9696636228</v>
      </c>
      <c r="N233" s="39">
        <v>2796880.8290422088</v>
      </c>
      <c r="O233" s="40">
        <v>34026000.000000007</v>
      </c>
    </row>
    <row r="234" spans="1:15">
      <c r="A234" s="33" t="s">
        <v>13</v>
      </c>
      <c r="B234" s="34"/>
      <c r="C234" s="38">
        <v>182966488.8284114</v>
      </c>
      <c r="D234" s="39">
        <v>191429462.13817579</v>
      </c>
      <c r="E234" s="39">
        <v>188479090.61779317</v>
      </c>
      <c r="F234" s="39">
        <v>195721289.71708104</v>
      </c>
      <c r="G234" s="39">
        <v>193564926.98341718</v>
      </c>
      <c r="H234" s="39">
        <v>188370371.8059088</v>
      </c>
      <c r="I234" s="39">
        <v>208602920.6486502</v>
      </c>
      <c r="J234" s="39">
        <v>194306127.40370163</v>
      </c>
      <c r="K234" s="39">
        <v>188683863.49118072</v>
      </c>
      <c r="L234" s="39">
        <v>179524964.96338186</v>
      </c>
      <c r="M234" s="39">
        <v>196297741.43047658</v>
      </c>
      <c r="N234" s="39">
        <v>192479751.97182158</v>
      </c>
      <c r="O234" s="40">
        <v>2300427000</v>
      </c>
    </row>
    <row r="235" spans="1:15">
      <c r="A235" s="33" t="s">
        <v>104</v>
      </c>
      <c r="B235" s="34"/>
      <c r="C235" s="45">
        <v>26.620468728398343</v>
      </c>
      <c r="D235" s="46">
        <v>22.815505205619409</v>
      </c>
      <c r="E235" s="46">
        <v>26.497331820365744</v>
      </c>
      <c r="F235" s="46">
        <v>24.544090695434072</v>
      </c>
      <c r="G235" s="46">
        <v>20.97378759641137</v>
      </c>
      <c r="H235" s="46">
        <v>28.713201072085269</v>
      </c>
      <c r="I235" s="46">
        <v>19.916491689277318</v>
      </c>
      <c r="J235" s="46">
        <v>22.595360936925459</v>
      </c>
      <c r="K235" s="46">
        <v>21.330228134624711</v>
      </c>
      <c r="L235" s="46">
        <v>26.319373029866323</v>
      </c>
      <c r="M235" s="46">
        <v>23.40204440609833</v>
      </c>
      <c r="N235" s="46">
        <v>24.249947940787802</v>
      </c>
      <c r="O235" s="47" t="e">
        <v>#DIV/0!</v>
      </c>
    </row>
    <row r="236" spans="1:15">
      <c r="A236" s="33" t="s">
        <v>14</v>
      </c>
      <c r="B236" s="34"/>
      <c r="C236" s="38">
        <v>67973381.155377075</v>
      </c>
      <c r="D236" s="39">
        <v>67484808.384036392</v>
      </c>
      <c r="E236" s="39">
        <v>66967196.718483493</v>
      </c>
      <c r="F236" s="39">
        <v>69421409.644785285</v>
      </c>
      <c r="G236" s="39">
        <v>67102386.790349528</v>
      </c>
      <c r="H236" s="39">
        <v>72785504.228685841</v>
      </c>
      <c r="I236" s="39">
        <v>69483204.604117244</v>
      </c>
      <c r="J236" s="39">
        <v>70740036.723965421</v>
      </c>
      <c r="K236" s="39">
        <v>74875146.944405541</v>
      </c>
      <c r="L236" s="39">
        <v>73689591.010574341</v>
      </c>
      <c r="M236" s="39">
        <v>78699993.954424262</v>
      </c>
      <c r="N236" s="39">
        <v>89418679.840795577</v>
      </c>
      <c r="O236" s="40">
        <v>868641340</v>
      </c>
    </row>
    <row r="237" spans="1:15">
      <c r="A237" s="50" t="s">
        <v>15</v>
      </c>
      <c r="B237" s="51"/>
      <c r="C237" s="52">
        <v>114993107.67303436</v>
      </c>
      <c r="D237" s="53">
        <v>123944653.75413939</v>
      </c>
      <c r="E237" s="53">
        <v>121511893.89930962</v>
      </c>
      <c r="F237" s="53">
        <v>126299880.07229574</v>
      </c>
      <c r="G237" s="53">
        <v>126462540.19306767</v>
      </c>
      <c r="H237" s="53">
        <v>115584867.57722305</v>
      </c>
      <c r="I237" s="53">
        <v>139119716.04453298</v>
      </c>
      <c r="J237" s="53">
        <v>123566090.67973621</v>
      </c>
      <c r="K237" s="53">
        <v>113808716.54677516</v>
      </c>
      <c r="L237" s="53">
        <v>105835373.95280747</v>
      </c>
      <c r="M237" s="53">
        <v>117597747.47605233</v>
      </c>
      <c r="N237" s="53">
        <v>103061072.13102591</v>
      </c>
      <c r="O237" s="54">
        <v>1431785660</v>
      </c>
    </row>
  </sheetData>
  <printOptions horizontalCentered="1" verticalCentered="1"/>
  <pageMargins left="0.2" right="0.2" top="0.25" bottom="0.25" header="0.3" footer="0.05"/>
  <pageSetup paperSize="9" scale="1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1"/>
  <sheetViews>
    <sheetView topLeftCell="B1" zoomScale="70" zoomScaleNormal="70" workbookViewId="0">
      <pane xSplit="1" ySplit="2" topLeftCell="C3" activePane="bottomRight" state="frozen"/>
      <selection activeCell="B1" sqref="A1:XFD2"/>
      <selection pane="topRight" activeCell="B1" sqref="A1:XFD2"/>
      <selection pane="bottomLeft" activeCell="B1" sqref="A1:XFD2"/>
      <selection pane="bottomRight" activeCell="N3" sqref="N3"/>
    </sheetView>
  </sheetViews>
  <sheetFormatPr defaultRowHeight="21.75"/>
  <cols>
    <col min="1" max="1" width="10.140625" hidden="1" customWidth="1"/>
    <col min="2" max="2" width="28.5703125" bestFit="1" customWidth="1"/>
    <col min="3" max="13" width="12.5703125" style="25" customWidth="1"/>
    <col min="14" max="17" width="10.5703125" style="25" customWidth="1"/>
    <col min="18" max="18" width="9.57031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0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14" t="s">
        <v>44</v>
      </c>
      <c r="B3" s="15" t="s">
        <v>100</v>
      </c>
      <c r="C3" s="18">
        <f t="shared" ref="C3:AC3" si="0">SUM(C4:C31)</f>
        <v>19260.000000000004</v>
      </c>
      <c r="D3" s="18">
        <f t="shared" si="0"/>
        <v>17811.275819792871</v>
      </c>
      <c r="E3" s="18">
        <f t="shared" si="0"/>
        <v>16330.968371122197</v>
      </c>
      <c r="F3" s="18">
        <f t="shared" si="0"/>
        <v>14639.682963042113</v>
      </c>
      <c r="G3" s="18">
        <f t="shared" si="0"/>
        <v>12720.401473385675</v>
      </c>
      <c r="H3" s="18">
        <f t="shared" si="0"/>
        <v>10852.164785291039</v>
      </c>
      <c r="I3" s="18">
        <f t="shared" si="0"/>
        <v>9213.7363885247105</v>
      </c>
      <c r="J3" s="18">
        <f t="shared" si="0"/>
        <v>7433.8248448834966</v>
      </c>
      <c r="K3" s="18">
        <f t="shared" si="0"/>
        <v>5882.6361430612542</v>
      </c>
      <c r="L3" s="18">
        <f t="shared" si="0"/>
        <v>4390.4269718919513</v>
      </c>
      <c r="M3" s="18">
        <f t="shared" si="0"/>
        <v>2934.8766898528652</v>
      </c>
      <c r="N3" s="18">
        <f t="shared" si="0"/>
        <v>4390.4269718919513</v>
      </c>
      <c r="O3" s="18">
        <f t="shared" si="0"/>
        <v>4823.3094166327592</v>
      </c>
      <c r="P3" s="18">
        <f t="shared" si="0"/>
        <v>5425.946574517403</v>
      </c>
      <c r="Q3" s="18">
        <f t="shared" si="0"/>
        <v>4620.3170369578893</v>
      </c>
      <c r="R3" s="18">
        <f t="shared" si="0"/>
        <v>1401.8539409176667</v>
      </c>
      <c r="S3" s="18">
        <f t="shared" si="0"/>
        <v>1533.0227489351998</v>
      </c>
      <c r="T3" s="18">
        <f t="shared" si="0"/>
        <v>1455.5502820390857</v>
      </c>
      <c r="U3" s="18">
        <f t="shared" si="0"/>
        <v>1492.209171169302</v>
      </c>
      <c r="V3" s="18">
        <f t="shared" si="0"/>
        <v>1551.1887018222419</v>
      </c>
      <c r="W3" s="18">
        <f t="shared" si="0"/>
        <v>1779.9115436412153</v>
      </c>
      <c r="X3" s="18">
        <f t="shared" si="0"/>
        <v>1638.4283967663266</v>
      </c>
      <c r="Y3" s="18">
        <f t="shared" si="0"/>
        <v>1868.2366880946383</v>
      </c>
      <c r="Z3" s="18">
        <f t="shared" si="0"/>
        <v>1919.281489656438</v>
      </c>
      <c r="AA3" s="18">
        <f t="shared" si="0"/>
        <v>1691.2854080800823</v>
      </c>
      <c r="AB3" s="18">
        <f t="shared" si="0"/>
        <v>1480.3074486706735</v>
      </c>
      <c r="AC3" s="18">
        <f t="shared" si="0"/>
        <v>1448.7241802071321</v>
      </c>
      <c r="AD3" s="18">
        <f>SUM(AD4:AD31)</f>
        <v>19260.000000000004</v>
      </c>
    </row>
    <row r="4" spans="1:30" ht="15.75">
      <c r="A4" s="19" t="s">
        <v>45</v>
      </c>
      <c r="B4" s="15" t="s">
        <v>101</v>
      </c>
      <c r="C4" s="20">
        <f t="shared" ref="C4" si="1">SUM(R4:AC4)</f>
        <v>0</v>
      </c>
      <c r="D4" s="21">
        <f>SUM(R4:AB4)</f>
        <v>0</v>
      </c>
      <c r="E4" s="21">
        <f>SUM(R4:AA4)</f>
        <v>0</v>
      </c>
      <c r="F4" s="21">
        <f>SUM(R4:Z4)</f>
        <v>0</v>
      </c>
      <c r="G4" s="21">
        <f>SUM(R4:Y4)</f>
        <v>0</v>
      </c>
      <c r="H4" s="21">
        <f>SUM(R4:X4)</f>
        <v>0</v>
      </c>
      <c r="I4" s="21">
        <f>SUM(R4:W4)</f>
        <v>0</v>
      </c>
      <c r="J4" s="21">
        <f>SUM(R4:V4)</f>
        <v>0</v>
      </c>
      <c r="K4" s="21">
        <f>SUM(R4:U4)</f>
        <v>0</v>
      </c>
      <c r="L4" s="21">
        <f>SUM(R4:T4)</f>
        <v>0</v>
      </c>
      <c r="M4" s="21">
        <f>SUM(R4:S4)</f>
        <v>0</v>
      </c>
      <c r="N4" s="21">
        <f>SUM(R4:T4)</f>
        <v>0</v>
      </c>
      <c r="O4" s="21">
        <f>SUM(U4:W4)</f>
        <v>0</v>
      </c>
      <c r="P4" s="21">
        <f>SUM(X4:Z4)</f>
        <v>0</v>
      </c>
      <c r="Q4" s="21">
        <f>SUM(AA4:AC4)</f>
        <v>0</v>
      </c>
      <c r="R4" s="18">
        <f>VLOOKUP($B4,'9'!$B$6:$N$33,'9'!C$3,0)</f>
        <v>0</v>
      </c>
      <c r="S4" s="18">
        <f>VLOOKUP($B4,'9'!$B$6:$N$33,'9'!D$3,0)</f>
        <v>0</v>
      </c>
      <c r="T4" s="18">
        <f>VLOOKUP($B4,'9'!$B$6:$N$33,'9'!E$3,0)</f>
        <v>0</v>
      </c>
      <c r="U4" s="18">
        <f>VLOOKUP($B4,'9'!$B$6:$N$33,'9'!F$3,0)</f>
        <v>0</v>
      </c>
      <c r="V4" s="18">
        <f>VLOOKUP($B4,'9'!$B$6:$N$33,'9'!G$3,0)</f>
        <v>0</v>
      </c>
      <c r="W4" s="18">
        <f>VLOOKUP($B4,'9'!$B$6:$N$33,'9'!H$3,0)</f>
        <v>0</v>
      </c>
      <c r="X4" s="18">
        <f>VLOOKUP($B4,'9'!$B$6:$N$33,'9'!I$3,0)</f>
        <v>0</v>
      </c>
      <c r="Y4" s="18">
        <f>VLOOKUP($B4,'9'!$B$6:$N$33,'9'!J$3,0)</f>
        <v>0</v>
      </c>
      <c r="Z4" s="18">
        <f>VLOOKUP($B4,'9'!$B$6:$N$33,'9'!K$3,0)</f>
        <v>0</v>
      </c>
      <c r="AA4" s="18">
        <f>VLOOKUP($B4,'9'!$B$6:$N$33,'9'!L$3,0)</f>
        <v>0</v>
      </c>
      <c r="AB4" s="18">
        <f>VLOOKUP($B4,'9'!$B$6:$N$33,'9'!M$3,0)</f>
        <v>0</v>
      </c>
      <c r="AC4" s="18">
        <f>VLOOKUP($B4,'9'!$B$6:$N$33,'9'!N$3,0)</f>
        <v>0</v>
      </c>
      <c r="AD4" s="18">
        <f>SUM(R4:AC4)</f>
        <v>0</v>
      </c>
    </row>
    <row r="5" spans="1:30" ht="15">
      <c r="A5" s="22" t="s">
        <v>46</v>
      </c>
      <c r="B5" s="23" t="s">
        <v>74</v>
      </c>
      <c r="C5" s="20">
        <f t="shared" ref="C5:C30" si="2">SUM(R5:AC5)</f>
        <v>5951.0000000000018</v>
      </c>
      <c r="D5" s="21">
        <f t="shared" ref="D5:D30" si="3">SUM(R5:AB5)</f>
        <v>5517.7049673202628</v>
      </c>
      <c r="E5" s="21">
        <f t="shared" ref="E5:E30" si="4">SUM(R5:AA5)</f>
        <v>5111.6367320261452</v>
      </c>
      <c r="F5" s="21">
        <f t="shared" ref="F5:F30" si="5">SUM(R5:Z5)</f>
        <v>4584.2147712418309</v>
      </c>
      <c r="G5" s="21">
        <f t="shared" ref="G5:G30" si="6">SUM(R5:Y5)</f>
        <v>4040.8456862745106</v>
      </c>
      <c r="H5" s="21">
        <f t="shared" ref="H5:H30" si="7">SUM(R5:X5)</f>
        <v>3486.9748366013077</v>
      </c>
      <c r="I5" s="21">
        <f t="shared" ref="I5:I30" si="8">SUM(R5:W5)</f>
        <v>3041.2332679738565</v>
      </c>
      <c r="J5" s="21">
        <f t="shared" ref="J5:J30" si="9">SUM(R5:V5)</f>
        <v>2525.0909803921572</v>
      </c>
      <c r="K5" s="21">
        <f t="shared" ref="K5:K30" si="10">SUM(R5:U5)</f>
        <v>1958.384640522876</v>
      </c>
      <c r="L5" s="21">
        <f t="shared" ref="L5:L30" si="11">SUM(R5:T5)</f>
        <v>1487.7500000000002</v>
      </c>
      <c r="M5" s="21">
        <f t="shared" ref="M5:M30" si="12">SUM(R5:S5)</f>
        <v>1016.3374509803924</v>
      </c>
      <c r="N5" s="21">
        <f t="shared" ref="N5:N30" si="13">SUM(R5:T5)</f>
        <v>1487.7500000000002</v>
      </c>
      <c r="O5" s="21">
        <f t="shared" ref="O5:O30" si="14">SUM(U5:W5)</f>
        <v>1553.4832679738565</v>
      </c>
      <c r="P5" s="21">
        <f t="shared" ref="P5:P30" si="15">SUM(X5:Z5)</f>
        <v>1542.9815032679744</v>
      </c>
      <c r="Q5" s="21">
        <f t="shared" ref="Q5:Q30" si="16">SUM(AA5:AC5)</f>
        <v>1366.7852287581702</v>
      </c>
      <c r="R5" s="18">
        <f>VLOOKUP($B5,'9'!$B$6:$N$33,'9'!C$3,0)</f>
        <v>518.8649673202616</v>
      </c>
      <c r="S5" s="18">
        <f>VLOOKUP($B5,'9'!$B$6:$N$33,'9'!D$3,0)</f>
        <v>497.47248366013082</v>
      </c>
      <c r="T5" s="18">
        <f>VLOOKUP($B5,'9'!$B$6:$N$33,'9'!E$3,0)</f>
        <v>471.41254901960787</v>
      </c>
      <c r="U5" s="18">
        <f>VLOOKUP($B5,'9'!$B$6:$N$33,'9'!F$3,0)</f>
        <v>470.63464052287588</v>
      </c>
      <c r="V5" s="18">
        <f>VLOOKUP($B5,'9'!$B$6:$N$33,'9'!G$3,0)</f>
        <v>566.70633986928112</v>
      </c>
      <c r="W5" s="18">
        <f>VLOOKUP($B5,'9'!$B$6:$N$33,'9'!H$3,0)</f>
        <v>516.14228758169941</v>
      </c>
      <c r="X5" s="18">
        <f>VLOOKUP($B5,'9'!$B$6:$N$33,'9'!I$3,0)</f>
        <v>445.7415686274511</v>
      </c>
      <c r="Y5" s="18">
        <f>VLOOKUP($B5,'9'!$B$6:$N$33,'9'!J$3,0)</f>
        <v>553.87084967320277</v>
      </c>
      <c r="Z5" s="18">
        <f>VLOOKUP($B5,'9'!$B$6:$N$33,'9'!K$3,0)</f>
        <v>543.36908496732042</v>
      </c>
      <c r="AA5" s="18">
        <f>VLOOKUP($B5,'9'!$B$6:$N$33,'9'!L$3,0)</f>
        <v>527.4219607843138</v>
      </c>
      <c r="AB5" s="18">
        <f>VLOOKUP($B5,'9'!$B$6:$N$33,'9'!M$3,0)</f>
        <v>406.06823529411776</v>
      </c>
      <c r="AC5" s="18">
        <f>VLOOKUP($B5,'9'!$B$6:$N$33,'9'!N$3,0)</f>
        <v>433.29503267973865</v>
      </c>
      <c r="AD5" s="18">
        <f t="shared" ref="AD5:AD30" si="17">SUM(R5:AC5)</f>
        <v>5951.0000000000018</v>
      </c>
    </row>
    <row r="6" spans="1:30" ht="15">
      <c r="A6" s="22" t="s">
        <v>47</v>
      </c>
      <c r="B6" s="23" t="s">
        <v>99</v>
      </c>
      <c r="C6" s="20">
        <f t="shared" si="2"/>
        <v>163</v>
      </c>
      <c r="D6" s="21">
        <f t="shared" si="3"/>
        <v>156.4675572519084</v>
      </c>
      <c r="E6" s="21">
        <f t="shared" si="4"/>
        <v>150.55725190839695</v>
      </c>
      <c r="F6" s="21">
        <f t="shared" si="5"/>
        <v>144.6469465648855</v>
      </c>
      <c r="G6" s="21">
        <f t="shared" si="6"/>
        <v>136.24809160305344</v>
      </c>
      <c r="H6" s="21">
        <f t="shared" si="7"/>
        <v>109.49618320610686</v>
      </c>
      <c r="I6" s="21">
        <f t="shared" si="8"/>
        <v>87.721374045801525</v>
      </c>
      <c r="J6" s="21">
        <f t="shared" si="9"/>
        <v>47.904580152671755</v>
      </c>
      <c r="K6" s="21">
        <f t="shared" si="10"/>
        <v>19.28625954198473</v>
      </c>
      <c r="L6" s="21">
        <f t="shared" si="11"/>
        <v>13.998091603053432</v>
      </c>
      <c r="M6" s="21">
        <f t="shared" si="12"/>
        <v>9.0209923664122122</v>
      </c>
      <c r="N6" s="21">
        <f t="shared" si="13"/>
        <v>13.998091603053432</v>
      </c>
      <c r="O6" s="21">
        <f t="shared" si="14"/>
        <v>73.723282442748086</v>
      </c>
      <c r="P6" s="21">
        <f t="shared" si="15"/>
        <v>56.925572519083957</v>
      </c>
      <c r="Q6" s="21">
        <f t="shared" si="16"/>
        <v>18.3530534351145</v>
      </c>
      <c r="R6" s="18">
        <f>VLOOKUP($B6,'9'!$B$6:$N$33,'9'!C$3,0)</f>
        <v>4.9770992366412203</v>
      </c>
      <c r="S6" s="18">
        <f>VLOOKUP($B6,'9'!$B$6:$N$33,'9'!D$3,0)</f>
        <v>4.0438931297709919</v>
      </c>
      <c r="T6" s="18">
        <f>VLOOKUP($B6,'9'!$B$6:$N$33,'9'!E$3,0)</f>
        <v>4.9770992366412203</v>
      </c>
      <c r="U6" s="18">
        <f>VLOOKUP($B6,'9'!$B$6:$N$33,'9'!F$3,0)</f>
        <v>5.2881679389312977</v>
      </c>
      <c r="V6" s="18">
        <f>VLOOKUP($B6,'9'!$B$6:$N$33,'9'!G$3,0)</f>
        <v>28.618320610687022</v>
      </c>
      <c r="W6" s="18">
        <f>VLOOKUP($B6,'9'!$B$6:$N$33,'9'!H$3,0)</f>
        <v>39.816793893129763</v>
      </c>
      <c r="X6" s="18">
        <f>VLOOKUP($B6,'9'!$B$6:$N$33,'9'!I$3,0)</f>
        <v>21.774809160305338</v>
      </c>
      <c r="Y6" s="18">
        <f>VLOOKUP($B6,'9'!$B$6:$N$33,'9'!J$3,0)</f>
        <v>26.751908396946565</v>
      </c>
      <c r="Z6" s="18">
        <f>VLOOKUP($B6,'9'!$B$6:$N$33,'9'!K$3,0)</f>
        <v>8.3988549618320612</v>
      </c>
      <c r="AA6" s="18">
        <f>VLOOKUP($B6,'9'!$B$6:$N$33,'9'!L$3,0)</f>
        <v>5.9103053435114488</v>
      </c>
      <c r="AB6" s="18">
        <f>VLOOKUP($B6,'9'!$B$6:$N$33,'9'!M$3,0)</f>
        <v>5.9103053435114488</v>
      </c>
      <c r="AC6" s="18">
        <f>VLOOKUP($B6,'9'!$B$6:$N$33,'9'!N$3,0)</f>
        <v>6.5324427480916025</v>
      </c>
      <c r="AD6" s="18">
        <f t="shared" si="17"/>
        <v>163</v>
      </c>
    </row>
    <row r="7" spans="1:30" ht="15">
      <c r="A7" s="22" t="s">
        <v>48</v>
      </c>
      <c r="B7" s="23" t="s">
        <v>98</v>
      </c>
      <c r="C7" s="20">
        <f t="shared" si="2"/>
        <v>1384</v>
      </c>
      <c r="D7" s="21">
        <f t="shared" si="3"/>
        <v>1279.8444876423216</v>
      </c>
      <c r="E7" s="21">
        <f t="shared" si="4"/>
        <v>1147.6323243543461</v>
      </c>
      <c r="F7" s="21">
        <f t="shared" si="5"/>
        <v>1026.1816162177174</v>
      </c>
      <c r="G7" s="21">
        <f t="shared" si="6"/>
        <v>892.04776450985855</v>
      </c>
      <c r="H7" s="21">
        <f t="shared" si="7"/>
        <v>759.45126353790624</v>
      </c>
      <c r="I7" s="21">
        <f t="shared" si="8"/>
        <v>666.05720633157466</v>
      </c>
      <c r="J7" s="21">
        <f t="shared" si="9"/>
        <v>541.91613440710921</v>
      </c>
      <c r="K7" s="21">
        <f t="shared" si="10"/>
        <v>417.39072479866707</v>
      </c>
      <c r="L7" s="21">
        <f t="shared" si="11"/>
        <v>303.24243265759515</v>
      </c>
      <c r="M7" s="21">
        <f t="shared" si="12"/>
        <v>191.78450430435993</v>
      </c>
      <c r="N7" s="21">
        <f t="shared" si="13"/>
        <v>303.24243265759515</v>
      </c>
      <c r="O7" s="21">
        <f t="shared" si="14"/>
        <v>362.81477367397952</v>
      </c>
      <c r="P7" s="21">
        <f t="shared" si="15"/>
        <v>360.12440988614276</v>
      </c>
      <c r="Q7" s="21">
        <f t="shared" si="16"/>
        <v>357.81838378228275</v>
      </c>
      <c r="R7" s="18">
        <f>VLOOKUP($B7,'9'!$B$6:$N$33,'9'!C$3,0)</f>
        <v>102.23382393779508</v>
      </c>
      <c r="S7" s="18">
        <f>VLOOKUP($B7,'9'!$B$6:$N$33,'9'!D$3,0)</f>
        <v>89.550680366564862</v>
      </c>
      <c r="T7" s="18">
        <f>VLOOKUP($B7,'9'!$B$6:$N$33,'9'!E$3,0)</f>
        <v>111.45792835323523</v>
      </c>
      <c r="U7" s="18">
        <f>VLOOKUP($B7,'9'!$B$6:$N$33,'9'!F$3,0)</f>
        <v>114.14829214107193</v>
      </c>
      <c r="V7" s="18">
        <f>VLOOKUP($B7,'9'!$B$6:$N$33,'9'!G$3,0)</f>
        <v>124.52540960844212</v>
      </c>
      <c r="W7" s="18">
        <f>VLOOKUP($B7,'9'!$B$6:$N$33,'9'!H$3,0)</f>
        <v>124.14107192446545</v>
      </c>
      <c r="X7" s="18">
        <f>VLOOKUP($B7,'9'!$B$6:$N$33,'9'!I$3,0)</f>
        <v>93.394057206331581</v>
      </c>
      <c r="Y7" s="18">
        <f>VLOOKUP($B7,'9'!$B$6:$N$33,'9'!J$3,0)</f>
        <v>132.59650097195225</v>
      </c>
      <c r="Z7" s="18">
        <f>VLOOKUP($B7,'9'!$B$6:$N$33,'9'!K$3,0)</f>
        <v>134.13385170785892</v>
      </c>
      <c r="AA7" s="18">
        <f>VLOOKUP($B7,'9'!$B$6:$N$33,'9'!L$3,0)</f>
        <v>121.45070813662872</v>
      </c>
      <c r="AB7" s="18">
        <f>VLOOKUP($B7,'9'!$B$6:$N$33,'9'!M$3,0)</f>
        <v>132.21216328797559</v>
      </c>
      <c r="AC7" s="18">
        <f>VLOOKUP($B7,'9'!$B$6:$N$33,'9'!N$3,0)</f>
        <v>104.15551235767843</v>
      </c>
      <c r="AD7" s="18">
        <f t="shared" si="17"/>
        <v>1384</v>
      </c>
    </row>
    <row r="8" spans="1:30" ht="15">
      <c r="A8" s="24" t="s">
        <v>49</v>
      </c>
      <c r="B8" s="23" t="s">
        <v>83</v>
      </c>
      <c r="C8" s="20">
        <f t="shared" si="2"/>
        <v>1194.9999999999998</v>
      </c>
      <c r="D8" s="21">
        <f t="shared" si="3"/>
        <v>1081.1181702668359</v>
      </c>
      <c r="E8" s="21">
        <f t="shared" si="4"/>
        <v>985.07782719186764</v>
      </c>
      <c r="F8" s="21">
        <f t="shared" si="5"/>
        <v>879.92693773824635</v>
      </c>
      <c r="G8" s="21">
        <f t="shared" si="6"/>
        <v>777.43329097839887</v>
      </c>
      <c r="H8" s="21">
        <f t="shared" si="7"/>
        <v>678.73570520965677</v>
      </c>
      <c r="I8" s="21">
        <f t="shared" si="8"/>
        <v>598.25921219822101</v>
      </c>
      <c r="J8" s="21">
        <f t="shared" si="9"/>
        <v>497.28398983481566</v>
      </c>
      <c r="K8" s="21">
        <f t="shared" si="10"/>
        <v>418.70552731893258</v>
      </c>
      <c r="L8" s="21">
        <f t="shared" si="11"/>
        <v>340.88627700127063</v>
      </c>
      <c r="M8" s="21">
        <f t="shared" si="12"/>
        <v>249.78081321473948</v>
      </c>
      <c r="N8" s="21">
        <f t="shared" si="13"/>
        <v>340.88627700127063</v>
      </c>
      <c r="O8" s="21">
        <f t="shared" si="14"/>
        <v>257.37293519695038</v>
      </c>
      <c r="P8" s="21">
        <f t="shared" si="15"/>
        <v>281.66772554002534</v>
      </c>
      <c r="Q8" s="21">
        <f t="shared" si="16"/>
        <v>315.07306226175342</v>
      </c>
      <c r="R8" s="18">
        <f>VLOOKUP($B8,'9'!$B$6:$N$33,'9'!C$3,0)</f>
        <v>102.49364675984751</v>
      </c>
      <c r="S8" s="18">
        <f>VLOOKUP($B8,'9'!$B$6:$N$33,'9'!D$3,0)</f>
        <v>147.28716645489197</v>
      </c>
      <c r="T8" s="18">
        <f>VLOOKUP($B8,'9'!$B$6:$N$33,'9'!E$3,0)</f>
        <v>91.105463786531118</v>
      </c>
      <c r="U8" s="18">
        <f>VLOOKUP($B8,'9'!$B$6:$N$33,'9'!F$3,0)</f>
        <v>77.819250317661982</v>
      </c>
      <c r="V8" s="18">
        <f>VLOOKUP($B8,'9'!$B$6:$N$33,'9'!G$3,0)</f>
        <v>78.578462515883089</v>
      </c>
      <c r="W8" s="18">
        <f>VLOOKUP($B8,'9'!$B$6:$N$33,'9'!H$3,0)</f>
        <v>100.97522236340532</v>
      </c>
      <c r="X8" s="18">
        <f>VLOOKUP($B8,'9'!$B$6:$N$33,'9'!I$3,0)</f>
        <v>80.476493011435821</v>
      </c>
      <c r="Y8" s="18">
        <f>VLOOKUP($B8,'9'!$B$6:$N$33,'9'!J$3,0)</f>
        <v>98.697585768742044</v>
      </c>
      <c r="Z8" s="18">
        <f>VLOOKUP($B8,'9'!$B$6:$N$33,'9'!K$3,0)</f>
        <v>102.49364675984751</v>
      </c>
      <c r="AA8" s="18">
        <f>VLOOKUP($B8,'9'!$B$6:$N$33,'9'!L$3,0)</f>
        <v>105.15088945362133</v>
      </c>
      <c r="AB8" s="18">
        <f>VLOOKUP($B8,'9'!$B$6:$N$33,'9'!M$3,0)</f>
        <v>96.04034307496822</v>
      </c>
      <c r="AC8" s="18">
        <f>VLOOKUP($B8,'9'!$B$6:$N$33,'9'!N$3,0)</f>
        <v>113.8818297331639</v>
      </c>
      <c r="AD8" s="18">
        <f t="shared" si="17"/>
        <v>1194.9999999999998</v>
      </c>
    </row>
    <row r="9" spans="1:30" ht="15">
      <c r="A9" s="24" t="s">
        <v>50</v>
      </c>
      <c r="B9" s="23" t="s">
        <v>81</v>
      </c>
      <c r="C9" s="20">
        <f t="shared" si="2"/>
        <v>203.00000000000003</v>
      </c>
      <c r="D9" s="21">
        <f t="shared" si="3"/>
        <v>193.27544910179643</v>
      </c>
      <c r="E9" s="21">
        <f t="shared" si="4"/>
        <v>180.81586826347308</v>
      </c>
      <c r="F9" s="21">
        <f t="shared" si="5"/>
        <v>167.44461077844315</v>
      </c>
      <c r="G9" s="21">
        <f t="shared" si="6"/>
        <v>151.33832335329345</v>
      </c>
      <c r="H9" s="21">
        <f t="shared" si="7"/>
        <v>131.58532934131739</v>
      </c>
      <c r="I9" s="21">
        <f t="shared" si="8"/>
        <v>114.26347305389223</v>
      </c>
      <c r="J9" s="21">
        <f t="shared" si="9"/>
        <v>89.648203592814383</v>
      </c>
      <c r="K9" s="21">
        <f t="shared" si="10"/>
        <v>66.552395209580851</v>
      </c>
      <c r="L9" s="21">
        <f t="shared" si="11"/>
        <v>48.622754491017979</v>
      </c>
      <c r="M9" s="21">
        <f t="shared" si="12"/>
        <v>34.94760479041917</v>
      </c>
      <c r="N9" s="21">
        <f t="shared" si="13"/>
        <v>48.622754491017979</v>
      </c>
      <c r="O9" s="21">
        <f t="shared" si="14"/>
        <v>65.64071856287427</v>
      </c>
      <c r="P9" s="21">
        <f t="shared" si="15"/>
        <v>53.181137724550908</v>
      </c>
      <c r="Q9" s="21">
        <f t="shared" si="16"/>
        <v>35.555389221556894</v>
      </c>
      <c r="R9" s="18">
        <f>VLOOKUP($B9,'9'!$B$6:$N$33,'9'!C$3,0)</f>
        <v>10.332335329341321</v>
      </c>
      <c r="S9" s="18">
        <f>VLOOKUP($B9,'9'!$B$6:$N$33,'9'!D$3,0)</f>
        <v>24.615269461077851</v>
      </c>
      <c r="T9" s="18">
        <f>VLOOKUP($B9,'9'!$B$6:$N$33,'9'!E$3,0)</f>
        <v>13.675149700598807</v>
      </c>
      <c r="U9" s="18">
        <f>VLOOKUP($B9,'9'!$B$6:$N$33,'9'!F$3,0)</f>
        <v>17.929640718562879</v>
      </c>
      <c r="V9" s="18">
        <f>VLOOKUP($B9,'9'!$B$6:$N$33,'9'!G$3,0)</f>
        <v>23.095808383233539</v>
      </c>
      <c r="W9" s="18">
        <f>VLOOKUP($B9,'9'!$B$6:$N$33,'9'!H$3,0)</f>
        <v>24.615269461077851</v>
      </c>
      <c r="X9" s="18">
        <f>VLOOKUP($B9,'9'!$B$6:$N$33,'9'!I$3,0)</f>
        <v>17.321856287425152</v>
      </c>
      <c r="Y9" s="18">
        <f>VLOOKUP($B9,'9'!$B$6:$N$33,'9'!J$3,0)</f>
        <v>19.752994011976053</v>
      </c>
      <c r="Z9" s="18">
        <f>VLOOKUP($B9,'9'!$B$6:$N$33,'9'!K$3,0)</f>
        <v>16.106287425149706</v>
      </c>
      <c r="AA9" s="18">
        <f>VLOOKUP($B9,'9'!$B$6:$N$33,'9'!L$3,0)</f>
        <v>13.371257485029943</v>
      </c>
      <c r="AB9" s="18">
        <f>VLOOKUP($B9,'9'!$B$6:$N$33,'9'!M$3,0)</f>
        <v>12.459580838323356</v>
      </c>
      <c r="AC9" s="18">
        <f>VLOOKUP($B9,'9'!$B$6:$N$33,'9'!N$3,0)</f>
        <v>9.724550898203594</v>
      </c>
      <c r="AD9" s="18">
        <f t="shared" si="17"/>
        <v>203.00000000000003</v>
      </c>
    </row>
    <row r="10" spans="1:30" ht="15">
      <c r="A10" s="24" t="s">
        <v>51</v>
      </c>
      <c r="B10" s="23" t="s">
        <v>92</v>
      </c>
      <c r="C10" s="20">
        <f t="shared" si="2"/>
        <v>300</v>
      </c>
      <c r="D10" s="21">
        <f t="shared" si="3"/>
        <v>285.47120418848169</v>
      </c>
      <c r="E10" s="21">
        <f t="shared" si="4"/>
        <v>260.73298429319374</v>
      </c>
      <c r="F10" s="21">
        <f t="shared" si="5"/>
        <v>238.7434554973822</v>
      </c>
      <c r="G10" s="21">
        <f t="shared" si="6"/>
        <v>208.90052356020942</v>
      </c>
      <c r="H10" s="21">
        <f t="shared" si="7"/>
        <v>161.78010471204189</v>
      </c>
      <c r="I10" s="21">
        <f t="shared" si="8"/>
        <v>136.2565445026178</v>
      </c>
      <c r="J10" s="21">
        <f t="shared" si="9"/>
        <v>102.48691099476439</v>
      </c>
      <c r="K10" s="21">
        <f t="shared" si="10"/>
        <v>78.534031413612553</v>
      </c>
      <c r="L10" s="21">
        <f t="shared" si="11"/>
        <v>54.581151832460726</v>
      </c>
      <c r="M10" s="21">
        <f t="shared" si="12"/>
        <v>39.267015706806276</v>
      </c>
      <c r="N10" s="21">
        <f t="shared" si="13"/>
        <v>54.581151832460726</v>
      </c>
      <c r="O10" s="21">
        <f t="shared" si="14"/>
        <v>81.675392670157066</v>
      </c>
      <c r="P10" s="21">
        <f t="shared" si="15"/>
        <v>102.4869109947644</v>
      </c>
      <c r="Q10" s="21">
        <f t="shared" si="16"/>
        <v>61.2565445026178</v>
      </c>
      <c r="R10" s="18">
        <f>VLOOKUP($B10,'9'!$B$6:$N$33,'9'!C$3,0)</f>
        <v>21.596858638743452</v>
      </c>
      <c r="S10" s="18">
        <f>VLOOKUP($B10,'9'!$B$6:$N$33,'9'!D$3,0)</f>
        <v>17.670157068062828</v>
      </c>
      <c r="T10" s="18">
        <f>VLOOKUP($B10,'9'!$B$6:$N$33,'9'!E$3,0)</f>
        <v>15.314136125654452</v>
      </c>
      <c r="U10" s="18">
        <f>VLOOKUP($B10,'9'!$B$6:$N$33,'9'!F$3,0)</f>
        <v>23.952879581151834</v>
      </c>
      <c r="V10" s="18">
        <f>VLOOKUP($B10,'9'!$B$6:$N$33,'9'!G$3,0)</f>
        <v>23.952879581151834</v>
      </c>
      <c r="W10" s="18">
        <f>VLOOKUP($B10,'9'!$B$6:$N$33,'9'!H$3,0)</f>
        <v>33.769633507853406</v>
      </c>
      <c r="X10" s="18">
        <f>VLOOKUP($B10,'9'!$B$6:$N$33,'9'!I$3,0)</f>
        <v>25.523560209424087</v>
      </c>
      <c r="Y10" s="18">
        <f>VLOOKUP($B10,'9'!$B$6:$N$33,'9'!J$3,0)</f>
        <v>47.120418848167539</v>
      </c>
      <c r="Z10" s="18">
        <f>VLOOKUP($B10,'9'!$B$6:$N$33,'9'!K$3,0)</f>
        <v>29.842931937172771</v>
      </c>
      <c r="AA10" s="18">
        <f>VLOOKUP($B10,'9'!$B$6:$N$33,'9'!L$3,0)</f>
        <v>21.98952879581152</v>
      </c>
      <c r="AB10" s="18">
        <f>VLOOKUP($B10,'9'!$B$6:$N$33,'9'!M$3,0)</f>
        <v>24.738219895287958</v>
      </c>
      <c r="AC10" s="18">
        <f>VLOOKUP($B10,'9'!$B$6:$N$33,'9'!N$3,0)</f>
        <v>14.528795811518325</v>
      </c>
      <c r="AD10" s="18">
        <f t="shared" si="17"/>
        <v>300</v>
      </c>
    </row>
    <row r="11" spans="1:30" ht="15">
      <c r="A11" s="22" t="s">
        <v>52</v>
      </c>
      <c r="B11" s="23" t="s">
        <v>86</v>
      </c>
      <c r="C11" s="20">
        <f t="shared" si="2"/>
        <v>247.00000000000006</v>
      </c>
      <c r="D11" s="21">
        <f t="shared" si="3"/>
        <v>228.69258809234512</v>
      </c>
      <c r="E11" s="21">
        <f t="shared" si="4"/>
        <v>208.58444714459299</v>
      </c>
      <c r="F11" s="21">
        <f t="shared" si="5"/>
        <v>192.67800729040101</v>
      </c>
      <c r="G11" s="21">
        <f t="shared" si="6"/>
        <v>160.26488456865133</v>
      </c>
      <c r="H11" s="21">
        <f t="shared" si="7"/>
        <v>136.55528554070477</v>
      </c>
      <c r="I11" s="21">
        <f t="shared" si="8"/>
        <v>118.54799513973271</v>
      </c>
      <c r="J11" s="21">
        <f t="shared" si="9"/>
        <v>89.436208991494539</v>
      </c>
      <c r="K11" s="21">
        <f t="shared" si="10"/>
        <v>78.63183475091131</v>
      </c>
      <c r="L11" s="21">
        <f t="shared" si="11"/>
        <v>55.522478736330505</v>
      </c>
      <c r="M11" s="21">
        <f t="shared" si="12"/>
        <v>35.414337788578379</v>
      </c>
      <c r="N11" s="21">
        <f t="shared" si="13"/>
        <v>55.522478736330505</v>
      </c>
      <c r="O11" s="21">
        <f t="shared" si="14"/>
        <v>63.0255164034022</v>
      </c>
      <c r="P11" s="21">
        <f t="shared" si="15"/>
        <v>74.130012150668293</v>
      </c>
      <c r="Q11" s="21">
        <f t="shared" si="16"/>
        <v>54.32199270959903</v>
      </c>
      <c r="R11" s="18">
        <f>VLOOKUP($B11,'9'!$B$6:$N$33,'9'!C$3,0)</f>
        <v>17.407047387606319</v>
      </c>
      <c r="S11" s="18">
        <f>VLOOKUP($B11,'9'!$B$6:$N$33,'9'!D$3,0)</f>
        <v>18.007290400972057</v>
      </c>
      <c r="T11" s="18">
        <f>VLOOKUP($B11,'9'!$B$6:$N$33,'9'!E$3,0)</f>
        <v>20.108140947752126</v>
      </c>
      <c r="U11" s="18">
        <f>VLOOKUP($B11,'9'!$B$6:$N$33,'9'!F$3,0)</f>
        <v>23.109356014580804</v>
      </c>
      <c r="V11" s="18">
        <f>VLOOKUP($B11,'9'!$B$6:$N$33,'9'!G$3,0)</f>
        <v>10.804374240583233</v>
      </c>
      <c r="W11" s="18">
        <f>VLOOKUP($B11,'9'!$B$6:$N$33,'9'!H$3,0)</f>
        <v>29.11178614823816</v>
      </c>
      <c r="X11" s="18">
        <f>VLOOKUP($B11,'9'!$B$6:$N$33,'9'!I$3,0)</f>
        <v>18.007290400972057</v>
      </c>
      <c r="Y11" s="18">
        <f>VLOOKUP($B11,'9'!$B$6:$N$33,'9'!J$3,0)</f>
        <v>23.709599027946538</v>
      </c>
      <c r="Z11" s="18">
        <f>VLOOKUP($B11,'9'!$B$6:$N$33,'9'!K$3,0)</f>
        <v>32.413122721749701</v>
      </c>
      <c r="AA11" s="18">
        <f>VLOOKUP($B11,'9'!$B$6:$N$33,'9'!L$3,0)</f>
        <v>15.906439854191982</v>
      </c>
      <c r="AB11" s="18">
        <f>VLOOKUP($B11,'9'!$B$6:$N$33,'9'!M$3,0)</f>
        <v>20.108140947752126</v>
      </c>
      <c r="AC11" s="18">
        <f>VLOOKUP($B11,'9'!$B$6:$N$33,'9'!N$3,0)</f>
        <v>18.307411907654924</v>
      </c>
      <c r="AD11" s="18">
        <f t="shared" si="17"/>
        <v>247.00000000000006</v>
      </c>
    </row>
    <row r="12" spans="1:30" ht="15">
      <c r="A12" s="22" t="s">
        <v>53</v>
      </c>
      <c r="B12" s="23" t="s">
        <v>84</v>
      </c>
      <c r="C12" s="20">
        <f t="shared" si="2"/>
        <v>207.00000000000003</v>
      </c>
      <c r="D12" s="21">
        <f t="shared" si="3"/>
        <v>185.3031161473088</v>
      </c>
      <c r="E12" s="21">
        <f t="shared" si="4"/>
        <v>170.93626062322949</v>
      </c>
      <c r="F12" s="21">
        <f t="shared" si="5"/>
        <v>154.22379603399435</v>
      </c>
      <c r="G12" s="21">
        <f t="shared" si="6"/>
        <v>133.9929178470255</v>
      </c>
      <c r="H12" s="21">
        <f t="shared" si="7"/>
        <v>109.36402266288952</v>
      </c>
      <c r="I12" s="21">
        <f t="shared" si="8"/>
        <v>93.53116147308782</v>
      </c>
      <c r="J12" s="21">
        <f t="shared" si="9"/>
        <v>76.525495750708217</v>
      </c>
      <c r="K12" s="21">
        <f t="shared" si="10"/>
        <v>61.865439093484419</v>
      </c>
      <c r="L12" s="21">
        <f t="shared" si="11"/>
        <v>44.859773371104815</v>
      </c>
      <c r="M12" s="21">
        <f t="shared" si="12"/>
        <v>34.890934844192635</v>
      </c>
      <c r="N12" s="21">
        <f t="shared" si="13"/>
        <v>44.859773371104815</v>
      </c>
      <c r="O12" s="21">
        <f t="shared" si="14"/>
        <v>48.671388101983005</v>
      </c>
      <c r="P12" s="21">
        <f t="shared" si="15"/>
        <v>60.692634560906512</v>
      </c>
      <c r="Q12" s="21">
        <f t="shared" si="16"/>
        <v>52.776203966005674</v>
      </c>
      <c r="R12" s="18">
        <f>VLOOKUP($B12,'9'!$B$6:$N$33,'9'!C$3,0)</f>
        <v>20.524079320113316</v>
      </c>
      <c r="S12" s="18">
        <f>VLOOKUP($B12,'9'!$B$6:$N$33,'9'!D$3,0)</f>
        <v>14.366855524079321</v>
      </c>
      <c r="T12" s="18">
        <f>VLOOKUP($B12,'9'!$B$6:$N$33,'9'!E$3,0)</f>
        <v>9.9688385269121813</v>
      </c>
      <c r="U12" s="18">
        <f>VLOOKUP($B12,'9'!$B$6:$N$33,'9'!F$3,0)</f>
        <v>17.005665722379604</v>
      </c>
      <c r="V12" s="18">
        <f>VLOOKUP($B12,'9'!$B$6:$N$33,'9'!G$3,0)</f>
        <v>14.6600566572238</v>
      </c>
      <c r="W12" s="18">
        <f>VLOOKUP($B12,'9'!$B$6:$N$33,'9'!H$3,0)</f>
        <v>17.005665722379604</v>
      </c>
      <c r="X12" s="18">
        <f>VLOOKUP($B12,'9'!$B$6:$N$33,'9'!I$3,0)</f>
        <v>15.832861189801701</v>
      </c>
      <c r="Y12" s="18">
        <f>VLOOKUP($B12,'9'!$B$6:$N$33,'9'!J$3,0)</f>
        <v>24.628895184135978</v>
      </c>
      <c r="Z12" s="18">
        <f>VLOOKUP($B12,'9'!$B$6:$N$33,'9'!K$3,0)</f>
        <v>20.230878186968841</v>
      </c>
      <c r="AA12" s="18">
        <f>VLOOKUP($B12,'9'!$B$6:$N$33,'9'!L$3,0)</f>
        <v>16.712464589235129</v>
      </c>
      <c r="AB12" s="18">
        <f>VLOOKUP($B12,'9'!$B$6:$N$33,'9'!M$3,0)</f>
        <v>14.366855524079321</v>
      </c>
      <c r="AC12" s="18">
        <f>VLOOKUP($B12,'9'!$B$6:$N$33,'9'!N$3,0)</f>
        <v>21.696883852691222</v>
      </c>
      <c r="AD12" s="18">
        <f t="shared" si="17"/>
        <v>207.00000000000003</v>
      </c>
    </row>
    <row r="13" spans="1:30" ht="15">
      <c r="A13" s="22" t="s">
        <v>54</v>
      </c>
      <c r="B13" s="23" t="s">
        <v>97</v>
      </c>
      <c r="C13" s="20">
        <f t="shared" si="2"/>
        <v>731.00000000000011</v>
      </c>
      <c r="D13" s="21">
        <f t="shared" si="3"/>
        <v>673.89062500000011</v>
      </c>
      <c r="E13" s="21">
        <f t="shared" si="4"/>
        <v>590.89166666666677</v>
      </c>
      <c r="F13" s="21">
        <f t="shared" si="5"/>
        <v>549.77291666666679</v>
      </c>
      <c r="G13" s="21">
        <f t="shared" si="6"/>
        <v>479.71875000000011</v>
      </c>
      <c r="H13" s="21">
        <f t="shared" si="7"/>
        <v>386.44010416666674</v>
      </c>
      <c r="I13" s="21">
        <f t="shared" si="8"/>
        <v>330.09218750000008</v>
      </c>
      <c r="J13" s="21">
        <f t="shared" si="9"/>
        <v>266.89114583333338</v>
      </c>
      <c r="K13" s="21">
        <f t="shared" si="10"/>
        <v>212.06614583333337</v>
      </c>
      <c r="L13" s="21">
        <f t="shared" si="11"/>
        <v>151.91093750000002</v>
      </c>
      <c r="M13" s="21">
        <f t="shared" si="12"/>
        <v>88.32916666666668</v>
      </c>
      <c r="N13" s="21">
        <f t="shared" si="13"/>
        <v>151.91093750000002</v>
      </c>
      <c r="O13" s="21">
        <f t="shared" si="14"/>
        <v>178.18125000000003</v>
      </c>
      <c r="P13" s="21">
        <f t="shared" si="15"/>
        <v>219.68072916666671</v>
      </c>
      <c r="Q13" s="21">
        <f t="shared" si="16"/>
        <v>181.22708333333335</v>
      </c>
      <c r="R13" s="18">
        <f>VLOOKUP($B13,'9'!$B$6:$N$33,'9'!C$3,0)</f>
        <v>38.834375000000009</v>
      </c>
      <c r="S13" s="18">
        <f>VLOOKUP($B13,'9'!$B$6:$N$33,'9'!D$3,0)</f>
        <v>49.494791666666671</v>
      </c>
      <c r="T13" s="18">
        <f>VLOOKUP($B13,'9'!$B$6:$N$33,'9'!E$3,0)</f>
        <v>63.581770833333344</v>
      </c>
      <c r="U13" s="18">
        <f>VLOOKUP($B13,'9'!$B$6:$N$33,'9'!F$3,0)</f>
        <v>60.155208333333341</v>
      </c>
      <c r="V13" s="18">
        <f>VLOOKUP($B13,'9'!$B$6:$N$33,'9'!G$3,0)</f>
        <v>54.82500000000001</v>
      </c>
      <c r="W13" s="18">
        <f>VLOOKUP($B13,'9'!$B$6:$N$33,'9'!H$3,0)</f>
        <v>63.201041666666683</v>
      </c>
      <c r="X13" s="18">
        <f>VLOOKUP($B13,'9'!$B$6:$N$33,'9'!I$3,0)</f>
        <v>56.347916666666677</v>
      </c>
      <c r="Y13" s="18">
        <f>VLOOKUP($B13,'9'!$B$6:$N$33,'9'!J$3,0)</f>
        <v>93.278645833333343</v>
      </c>
      <c r="Z13" s="18">
        <f>VLOOKUP($B13,'9'!$B$6:$N$33,'9'!K$3,0)</f>
        <v>70.054166666666688</v>
      </c>
      <c r="AA13" s="18">
        <f>VLOOKUP($B13,'9'!$B$6:$N$33,'9'!L$3,0)</f>
        <v>41.118750000000006</v>
      </c>
      <c r="AB13" s="18">
        <f>VLOOKUP($B13,'9'!$B$6:$N$33,'9'!M$3,0)</f>
        <v>82.998958333333348</v>
      </c>
      <c r="AC13" s="18">
        <f>VLOOKUP($B13,'9'!$B$6:$N$33,'9'!N$3,0)</f>
        <v>57.109375000000007</v>
      </c>
      <c r="AD13" s="18">
        <f t="shared" si="17"/>
        <v>731.00000000000011</v>
      </c>
    </row>
    <row r="14" spans="1:30" ht="15">
      <c r="A14" s="24" t="s">
        <v>55</v>
      </c>
      <c r="B14" s="23" t="s">
        <v>91</v>
      </c>
      <c r="C14" s="20">
        <f t="shared" si="2"/>
        <v>111.99999999999999</v>
      </c>
      <c r="D14" s="21">
        <f t="shared" si="3"/>
        <v>108.34285714285713</v>
      </c>
      <c r="E14" s="21">
        <f t="shared" si="4"/>
        <v>104.22857142857141</v>
      </c>
      <c r="F14" s="21">
        <f t="shared" si="5"/>
        <v>97.371428571428552</v>
      </c>
      <c r="G14" s="21">
        <f t="shared" si="6"/>
        <v>80.914285714285697</v>
      </c>
      <c r="H14" s="21">
        <f t="shared" si="7"/>
        <v>74.971428571428561</v>
      </c>
      <c r="I14" s="21">
        <f t="shared" si="8"/>
        <v>56.228571428571428</v>
      </c>
      <c r="J14" s="21">
        <f t="shared" si="9"/>
        <v>41.6</v>
      </c>
      <c r="K14" s="21">
        <f t="shared" si="10"/>
        <v>21.942857142857143</v>
      </c>
      <c r="L14" s="21">
        <f t="shared" si="11"/>
        <v>12.799999999999999</v>
      </c>
      <c r="M14" s="21">
        <f t="shared" si="12"/>
        <v>8.6857142857142851</v>
      </c>
      <c r="N14" s="21">
        <f t="shared" si="13"/>
        <v>12.799999999999999</v>
      </c>
      <c r="O14" s="21">
        <f t="shared" si="14"/>
        <v>43.428571428571431</v>
      </c>
      <c r="P14" s="21">
        <f t="shared" si="15"/>
        <v>41.142857142857139</v>
      </c>
      <c r="Q14" s="21">
        <f t="shared" si="16"/>
        <v>14.628571428571428</v>
      </c>
      <c r="R14" s="18">
        <f>VLOOKUP($B14,'9'!$B$6:$N$33,'9'!C$3,0)</f>
        <v>4.5714285714285712</v>
      </c>
      <c r="S14" s="18">
        <f>VLOOKUP($B14,'9'!$B$6:$N$33,'9'!D$3,0)</f>
        <v>4.1142857142857139</v>
      </c>
      <c r="T14" s="18">
        <f>VLOOKUP($B14,'9'!$B$6:$N$33,'9'!E$3,0)</f>
        <v>4.1142857142857139</v>
      </c>
      <c r="U14" s="18">
        <f>VLOOKUP($B14,'9'!$B$6:$N$33,'9'!F$3,0)</f>
        <v>9.1428571428571423</v>
      </c>
      <c r="V14" s="18">
        <f>VLOOKUP($B14,'9'!$B$6:$N$33,'9'!G$3,0)</f>
        <v>19.657142857142858</v>
      </c>
      <c r="W14" s="18">
        <f>VLOOKUP($B14,'9'!$B$6:$N$33,'9'!H$3,0)</f>
        <v>14.628571428571426</v>
      </c>
      <c r="X14" s="18">
        <f>VLOOKUP($B14,'9'!$B$6:$N$33,'9'!I$3,0)</f>
        <v>18.74285714285714</v>
      </c>
      <c r="Y14" s="18">
        <f>VLOOKUP($B14,'9'!$B$6:$N$33,'9'!J$3,0)</f>
        <v>5.9428571428571422</v>
      </c>
      <c r="Z14" s="18">
        <f>VLOOKUP($B14,'9'!$B$6:$N$33,'9'!K$3,0)</f>
        <v>16.457142857142856</v>
      </c>
      <c r="AA14" s="18">
        <f>VLOOKUP($B14,'9'!$B$6:$N$33,'9'!L$3,0)</f>
        <v>6.8571428571428568</v>
      </c>
      <c r="AB14" s="18">
        <f>VLOOKUP($B14,'9'!$B$6:$N$33,'9'!M$3,0)</f>
        <v>4.1142857142857139</v>
      </c>
      <c r="AC14" s="18">
        <f>VLOOKUP($B14,'9'!$B$6:$N$33,'9'!N$3,0)</f>
        <v>3.6571428571428566</v>
      </c>
      <c r="AD14" s="18">
        <f t="shared" si="17"/>
        <v>111.99999999999999</v>
      </c>
    </row>
    <row r="15" spans="1:30" ht="15">
      <c r="A15" s="24" t="s">
        <v>56</v>
      </c>
      <c r="B15" s="23" t="s">
        <v>96</v>
      </c>
      <c r="C15" s="20">
        <f t="shared" si="2"/>
        <v>1148.0000000000002</v>
      </c>
      <c r="D15" s="21">
        <f t="shared" si="3"/>
        <v>1051.381426202322</v>
      </c>
      <c r="E15" s="21">
        <f t="shared" si="4"/>
        <v>960.47429519071329</v>
      </c>
      <c r="F15" s="21">
        <f t="shared" si="5"/>
        <v>870.51907131011626</v>
      </c>
      <c r="G15" s="21">
        <f t="shared" si="6"/>
        <v>749.86484245439487</v>
      </c>
      <c r="H15" s="21">
        <f t="shared" si="7"/>
        <v>643.48922056384754</v>
      </c>
      <c r="I15" s="21">
        <f t="shared" si="8"/>
        <v>546.39469320066348</v>
      </c>
      <c r="J15" s="21">
        <f t="shared" si="9"/>
        <v>455.72553897180774</v>
      </c>
      <c r="K15" s="21">
        <f t="shared" si="10"/>
        <v>383.85655058043125</v>
      </c>
      <c r="L15" s="21">
        <f t="shared" si="11"/>
        <v>297.94693200663357</v>
      </c>
      <c r="M15" s="21">
        <f t="shared" si="12"/>
        <v>230.59950248756223</v>
      </c>
      <c r="N15" s="21">
        <f t="shared" si="13"/>
        <v>297.94693200663357</v>
      </c>
      <c r="O15" s="21">
        <f t="shared" si="14"/>
        <v>248.44776119402991</v>
      </c>
      <c r="P15" s="21">
        <f t="shared" si="15"/>
        <v>324.12437810945278</v>
      </c>
      <c r="Q15" s="21">
        <f t="shared" si="16"/>
        <v>277.48092868988397</v>
      </c>
      <c r="R15" s="18">
        <f>VLOOKUP($B15,'9'!$B$6:$N$33,'9'!C$3,0)</f>
        <v>119.226368159204</v>
      </c>
      <c r="S15" s="18">
        <f>VLOOKUP($B15,'9'!$B$6:$N$33,'9'!D$3,0)</f>
        <v>111.37313432835823</v>
      </c>
      <c r="T15" s="18">
        <f>VLOOKUP($B15,'9'!$B$6:$N$33,'9'!E$3,0)</f>
        <v>67.347429519071312</v>
      </c>
      <c r="U15" s="18">
        <f>VLOOKUP($B15,'9'!$B$6:$N$33,'9'!F$3,0)</f>
        <v>85.909618573797687</v>
      </c>
      <c r="V15" s="18">
        <f>VLOOKUP($B15,'9'!$B$6:$N$33,'9'!G$3,0)</f>
        <v>71.868988391376462</v>
      </c>
      <c r="W15" s="18">
        <f>VLOOKUP($B15,'9'!$B$6:$N$33,'9'!H$3,0)</f>
        <v>90.669154228855746</v>
      </c>
      <c r="X15" s="18">
        <f>VLOOKUP($B15,'9'!$B$6:$N$33,'9'!I$3,0)</f>
        <v>97.094527363184099</v>
      </c>
      <c r="Y15" s="18">
        <f>VLOOKUP($B15,'9'!$B$6:$N$33,'9'!J$3,0)</f>
        <v>106.37562189054728</v>
      </c>
      <c r="Z15" s="18">
        <f>VLOOKUP($B15,'9'!$B$6:$N$33,'9'!K$3,0)</f>
        <v>120.65422885572141</v>
      </c>
      <c r="AA15" s="18">
        <f>VLOOKUP($B15,'9'!$B$6:$N$33,'9'!L$3,0)</f>
        <v>89.955223880597018</v>
      </c>
      <c r="AB15" s="18">
        <f>VLOOKUP($B15,'9'!$B$6:$N$33,'9'!M$3,0)</f>
        <v>90.907131011608641</v>
      </c>
      <c r="AC15" s="18">
        <f>VLOOKUP($B15,'9'!$B$6:$N$33,'9'!N$3,0)</f>
        <v>96.618573797678295</v>
      </c>
      <c r="AD15" s="18">
        <f t="shared" si="17"/>
        <v>1148.0000000000002</v>
      </c>
    </row>
    <row r="16" spans="1:30" ht="15">
      <c r="A16" s="24" t="s">
        <v>57</v>
      </c>
      <c r="B16" s="23" t="s">
        <v>73</v>
      </c>
      <c r="C16" s="20">
        <f t="shared" si="2"/>
        <v>244.99999999999997</v>
      </c>
      <c r="D16" s="21">
        <f t="shared" si="3"/>
        <v>221.7637271214642</v>
      </c>
      <c r="E16" s="21">
        <f t="shared" si="4"/>
        <v>204.6422628951747</v>
      </c>
      <c r="F16" s="21">
        <f t="shared" si="5"/>
        <v>182.22129783693842</v>
      </c>
      <c r="G16" s="21">
        <f t="shared" si="6"/>
        <v>155.31613976705489</v>
      </c>
      <c r="H16" s="21">
        <f t="shared" si="7"/>
        <v>127.18801996672212</v>
      </c>
      <c r="I16" s="21">
        <f t="shared" si="8"/>
        <v>107.62063227953411</v>
      </c>
      <c r="J16" s="21">
        <f t="shared" si="9"/>
        <v>85.19966722129783</v>
      </c>
      <c r="K16" s="21">
        <f t="shared" si="10"/>
        <v>65.224625623960065</v>
      </c>
      <c r="L16" s="21">
        <f t="shared" si="11"/>
        <v>48.103161397670547</v>
      </c>
      <c r="M16" s="21">
        <f t="shared" si="12"/>
        <v>32.612312811980033</v>
      </c>
      <c r="N16" s="21">
        <f t="shared" si="13"/>
        <v>48.103161397670547</v>
      </c>
      <c r="O16" s="21">
        <f t="shared" si="14"/>
        <v>59.517470881863552</v>
      </c>
      <c r="P16" s="21">
        <f t="shared" si="15"/>
        <v>74.600665557404326</v>
      </c>
      <c r="Q16" s="21">
        <f t="shared" si="16"/>
        <v>62.778702163061553</v>
      </c>
      <c r="R16" s="18">
        <f>VLOOKUP($B16,'9'!$B$6:$N$33,'9'!C$3,0)</f>
        <v>14.267886855241263</v>
      </c>
      <c r="S16" s="18">
        <f>VLOOKUP($B16,'9'!$B$6:$N$33,'9'!D$3,0)</f>
        <v>18.344425956738771</v>
      </c>
      <c r="T16" s="18">
        <f>VLOOKUP($B16,'9'!$B$6:$N$33,'9'!E$3,0)</f>
        <v>15.490848585690516</v>
      </c>
      <c r="U16" s="18">
        <f>VLOOKUP($B16,'9'!$B$6:$N$33,'9'!F$3,0)</f>
        <v>17.121464226289515</v>
      </c>
      <c r="V16" s="18">
        <f>VLOOKUP($B16,'9'!$B$6:$N$33,'9'!G$3,0)</f>
        <v>19.975041597337771</v>
      </c>
      <c r="W16" s="18">
        <f>VLOOKUP($B16,'9'!$B$6:$N$33,'9'!H$3,0)</f>
        <v>22.42096505823627</v>
      </c>
      <c r="X16" s="18">
        <f>VLOOKUP($B16,'9'!$B$6:$N$33,'9'!I$3,0)</f>
        <v>19.56738768718802</v>
      </c>
      <c r="Y16" s="18">
        <f>VLOOKUP($B16,'9'!$B$6:$N$33,'9'!J$3,0)</f>
        <v>28.128119800332776</v>
      </c>
      <c r="Z16" s="18">
        <f>VLOOKUP($B16,'9'!$B$6:$N$33,'9'!K$3,0)</f>
        <v>26.905158069883527</v>
      </c>
      <c r="AA16" s="18">
        <f>VLOOKUP($B16,'9'!$B$6:$N$33,'9'!L$3,0)</f>
        <v>22.42096505823627</v>
      </c>
      <c r="AB16" s="18">
        <f>VLOOKUP($B16,'9'!$B$6:$N$33,'9'!M$3,0)</f>
        <v>17.121464226289515</v>
      </c>
      <c r="AC16" s="18">
        <f>VLOOKUP($B16,'9'!$B$6:$N$33,'9'!N$3,0)</f>
        <v>23.236272878535772</v>
      </c>
      <c r="AD16" s="18">
        <f t="shared" si="17"/>
        <v>244.99999999999997</v>
      </c>
    </row>
    <row r="17" spans="1:30" ht="15">
      <c r="A17" s="22" t="s">
        <v>58</v>
      </c>
      <c r="B17" s="23" t="s">
        <v>77</v>
      </c>
      <c r="C17" s="20">
        <f t="shared" si="2"/>
        <v>277</v>
      </c>
      <c r="D17" s="21">
        <f t="shared" si="3"/>
        <v>244.48260869565215</v>
      </c>
      <c r="E17" s="21">
        <f t="shared" si="4"/>
        <v>217.38478260869562</v>
      </c>
      <c r="F17" s="21">
        <f t="shared" si="5"/>
        <v>198.11521739130433</v>
      </c>
      <c r="G17" s="21">
        <f t="shared" si="6"/>
        <v>172.52282608695651</v>
      </c>
      <c r="H17" s="21">
        <f t="shared" si="7"/>
        <v>141.20978260869566</v>
      </c>
      <c r="I17" s="21">
        <f t="shared" si="8"/>
        <v>109.89673913043478</v>
      </c>
      <c r="J17" s="21">
        <f t="shared" si="9"/>
        <v>86.110869565217385</v>
      </c>
      <c r="K17" s="21">
        <f t="shared" si="10"/>
        <v>68.948913043478257</v>
      </c>
      <c r="L17" s="21">
        <f t="shared" si="11"/>
        <v>52.690217391304351</v>
      </c>
      <c r="M17" s="21">
        <f t="shared" si="12"/>
        <v>35.829347826086959</v>
      </c>
      <c r="N17" s="21">
        <f t="shared" si="13"/>
        <v>52.690217391304351</v>
      </c>
      <c r="O17" s="21">
        <f t="shared" si="14"/>
        <v>57.20652173913043</v>
      </c>
      <c r="P17" s="21">
        <f t="shared" si="15"/>
        <v>88.21847826086956</v>
      </c>
      <c r="Q17" s="21">
        <f t="shared" si="16"/>
        <v>78.884782608695645</v>
      </c>
      <c r="R17" s="18">
        <f>VLOOKUP($B17,'9'!$B$6:$N$33,'9'!C$3,0)</f>
        <v>17.161956521739128</v>
      </c>
      <c r="S17" s="18">
        <f>VLOOKUP($B17,'9'!$B$6:$N$33,'9'!D$3,0)</f>
        <v>18.667391304347827</v>
      </c>
      <c r="T17" s="18">
        <f>VLOOKUP($B17,'9'!$B$6:$N$33,'9'!E$3,0)</f>
        <v>16.860869565217392</v>
      </c>
      <c r="U17" s="18">
        <f>VLOOKUP($B17,'9'!$B$6:$N$33,'9'!F$3,0)</f>
        <v>16.258695652173913</v>
      </c>
      <c r="V17" s="18">
        <f>VLOOKUP($B17,'9'!$B$6:$N$33,'9'!G$3,0)</f>
        <v>17.161956521739128</v>
      </c>
      <c r="W17" s="18">
        <f>VLOOKUP($B17,'9'!$B$6:$N$33,'9'!H$3,0)</f>
        <v>23.785869565217389</v>
      </c>
      <c r="X17" s="18">
        <f>VLOOKUP($B17,'9'!$B$6:$N$33,'9'!I$3,0)</f>
        <v>31.313043478260866</v>
      </c>
      <c r="Y17" s="18">
        <f>VLOOKUP($B17,'9'!$B$6:$N$33,'9'!J$3,0)</f>
        <v>31.313043478260866</v>
      </c>
      <c r="Z17" s="18">
        <f>VLOOKUP($B17,'9'!$B$6:$N$33,'9'!K$3,0)</f>
        <v>25.592391304347824</v>
      </c>
      <c r="AA17" s="18">
        <f>VLOOKUP($B17,'9'!$B$6:$N$33,'9'!L$3,0)</f>
        <v>19.2695652173913</v>
      </c>
      <c r="AB17" s="18">
        <f>VLOOKUP($B17,'9'!$B$6:$N$33,'9'!M$3,0)</f>
        <v>27.09782608695652</v>
      </c>
      <c r="AC17" s="18">
        <f>VLOOKUP($B17,'9'!$B$6:$N$33,'9'!N$3,0)</f>
        <v>32.517391304347825</v>
      </c>
      <c r="AD17" s="18">
        <f t="shared" si="17"/>
        <v>277</v>
      </c>
    </row>
    <row r="18" spans="1:30" ht="15">
      <c r="A18" s="22" t="s">
        <v>59</v>
      </c>
      <c r="B18" s="23" t="s">
        <v>80</v>
      </c>
      <c r="C18" s="20">
        <f t="shared" si="2"/>
        <v>375.99999999999994</v>
      </c>
      <c r="D18" s="21">
        <f t="shared" si="3"/>
        <v>348.67167919799493</v>
      </c>
      <c r="E18" s="21">
        <f t="shared" si="4"/>
        <v>321.657477025898</v>
      </c>
      <c r="F18" s="21">
        <f t="shared" si="5"/>
        <v>279.56558061821215</v>
      </c>
      <c r="G18" s="21">
        <f t="shared" si="6"/>
        <v>218.62656641604005</v>
      </c>
      <c r="H18" s="21">
        <f t="shared" si="7"/>
        <v>191.92648287385126</v>
      </c>
      <c r="I18" s="21">
        <f t="shared" si="8"/>
        <v>158.94402673350038</v>
      </c>
      <c r="J18" s="21">
        <f t="shared" si="9"/>
        <v>125.01921470342521</v>
      </c>
      <c r="K18" s="21">
        <f t="shared" si="10"/>
        <v>99.575605680868819</v>
      </c>
      <c r="L18" s="21">
        <f t="shared" si="11"/>
        <v>73.18964076858812</v>
      </c>
      <c r="M18" s="21">
        <f t="shared" si="12"/>
        <v>52.457811194653289</v>
      </c>
      <c r="N18" s="21">
        <f t="shared" si="13"/>
        <v>73.18964076858812</v>
      </c>
      <c r="O18" s="21">
        <f t="shared" si="14"/>
        <v>85.754385964912274</v>
      </c>
      <c r="P18" s="21">
        <f t="shared" si="15"/>
        <v>120.62155388471177</v>
      </c>
      <c r="Q18" s="21">
        <f t="shared" si="16"/>
        <v>96.434419381787791</v>
      </c>
      <c r="R18" s="18">
        <f>VLOOKUP($B18,'9'!$B$6:$N$33,'9'!C$3,0)</f>
        <v>22.930659983291559</v>
      </c>
      <c r="S18" s="18">
        <f>VLOOKUP($B18,'9'!$B$6:$N$33,'9'!D$3,0)</f>
        <v>29.52715121136173</v>
      </c>
      <c r="T18" s="18">
        <f>VLOOKUP($B18,'9'!$B$6:$N$33,'9'!E$3,0)</f>
        <v>20.731829573934835</v>
      </c>
      <c r="U18" s="18">
        <f>VLOOKUP($B18,'9'!$B$6:$N$33,'9'!F$3,0)</f>
        <v>26.385964912280699</v>
      </c>
      <c r="V18" s="18">
        <f>VLOOKUP($B18,'9'!$B$6:$N$33,'9'!G$3,0)</f>
        <v>25.443609022556391</v>
      </c>
      <c r="W18" s="18">
        <f>VLOOKUP($B18,'9'!$B$6:$N$33,'9'!H$3,0)</f>
        <v>33.924812030075181</v>
      </c>
      <c r="X18" s="18">
        <f>VLOOKUP($B18,'9'!$B$6:$N$33,'9'!I$3,0)</f>
        <v>32.98245614035087</v>
      </c>
      <c r="Y18" s="18">
        <f>VLOOKUP($B18,'9'!$B$6:$N$33,'9'!J$3,0)</f>
        <v>26.7000835421888</v>
      </c>
      <c r="Z18" s="18">
        <f>VLOOKUP($B18,'9'!$B$6:$N$33,'9'!K$3,0)</f>
        <v>60.939014202172096</v>
      </c>
      <c r="AA18" s="18">
        <f>VLOOKUP($B18,'9'!$B$6:$N$33,'9'!L$3,0)</f>
        <v>42.091896407685873</v>
      </c>
      <c r="AB18" s="18">
        <f>VLOOKUP($B18,'9'!$B$6:$N$33,'9'!M$3,0)</f>
        <v>27.014202172096908</v>
      </c>
      <c r="AC18" s="18">
        <f>VLOOKUP($B18,'9'!$B$6:$N$33,'9'!N$3,0)</f>
        <v>27.32832080200501</v>
      </c>
      <c r="AD18" s="18">
        <f t="shared" si="17"/>
        <v>375.99999999999994</v>
      </c>
    </row>
    <row r="19" spans="1:30" ht="15">
      <c r="A19" s="22" t="s">
        <v>60</v>
      </c>
      <c r="B19" s="23" t="s">
        <v>76</v>
      </c>
      <c r="C19" s="20">
        <f t="shared" si="2"/>
        <v>149.00000000000003</v>
      </c>
      <c r="D19" s="21">
        <f t="shared" si="3"/>
        <v>141.23573200992558</v>
      </c>
      <c r="E19" s="21">
        <f t="shared" si="4"/>
        <v>131.99255583126552</v>
      </c>
      <c r="F19" s="21">
        <f t="shared" si="5"/>
        <v>120.53101736972705</v>
      </c>
      <c r="G19" s="21">
        <f t="shared" si="6"/>
        <v>106.48138957816377</v>
      </c>
      <c r="H19" s="21">
        <f t="shared" si="7"/>
        <v>86.146401985111666</v>
      </c>
      <c r="I19" s="21">
        <f t="shared" si="8"/>
        <v>74.315136476426801</v>
      </c>
      <c r="J19" s="21">
        <f t="shared" si="9"/>
        <v>55.089330024813904</v>
      </c>
      <c r="K19" s="21">
        <f t="shared" si="10"/>
        <v>41.039702233250622</v>
      </c>
      <c r="L19" s="21">
        <f t="shared" si="11"/>
        <v>29.208436724565757</v>
      </c>
      <c r="M19" s="21">
        <f t="shared" si="12"/>
        <v>20.70471464019851</v>
      </c>
      <c r="N19" s="21">
        <f t="shared" si="13"/>
        <v>29.208436724565757</v>
      </c>
      <c r="O19" s="21">
        <f t="shared" si="14"/>
        <v>45.106699751861044</v>
      </c>
      <c r="P19" s="21">
        <f t="shared" si="15"/>
        <v>46.215880893300252</v>
      </c>
      <c r="Q19" s="21">
        <f t="shared" si="16"/>
        <v>28.468982630272961</v>
      </c>
      <c r="R19" s="18">
        <f>VLOOKUP($B19,'9'!$B$6:$N$33,'9'!C$3,0)</f>
        <v>8.8734491315136488</v>
      </c>
      <c r="S19" s="18">
        <f>VLOOKUP($B19,'9'!$B$6:$N$33,'9'!D$3,0)</f>
        <v>11.831265508684863</v>
      </c>
      <c r="T19" s="18">
        <f>VLOOKUP($B19,'9'!$B$6:$N$33,'9'!E$3,0)</f>
        <v>8.5037220843672472</v>
      </c>
      <c r="U19" s="18">
        <f>VLOOKUP($B19,'9'!$B$6:$N$33,'9'!F$3,0)</f>
        <v>11.831265508684863</v>
      </c>
      <c r="V19" s="18">
        <f>VLOOKUP($B19,'9'!$B$6:$N$33,'9'!G$3,0)</f>
        <v>14.049627791563278</v>
      </c>
      <c r="W19" s="18">
        <f>VLOOKUP($B19,'9'!$B$6:$N$33,'9'!H$3,0)</f>
        <v>19.225806451612904</v>
      </c>
      <c r="X19" s="18">
        <f>VLOOKUP($B19,'9'!$B$6:$N$33,'9'!I$3,0)</f>
        <v>11.831265508684863</v>
      </c>
      <c r="Y19" s="18">
        <f>VLOOKUP($B19,'9'!$B$6:$N$33,'9'!J$3,0)</f>
        <v>20.334987593052112</v>
      </c>
      <c r="Z19" s="18">
        <f>VLOOKUP($B19,'9'!$B$6:$N$33,'9'!K$3,0)</f>
        <v>14.049627791563278</v>
      </c>
      <c r="AA19" s="18">
        <f>VLOOKUP($B19,'9'!$B$6:$N$33,'9'!L$3,0)</f>
        <v>11.461538461538463</v>
      </c>
      <c r="AB19" s="18">
        <f>VLOOKUP($B19,'9'!$B$6:$N$33,'9'!M$3,0)</f>
        <v>9.2431761786600521</v>
      </c>
      <c r="AC19" s="18">
        <f>VLOOKUP($B19,'9'!$B$6:$N$33,'9'!N$3,0)</f>
        <v>7.7642679900744422</v>
      </c>
      <c r="AD19" s="18">
        <f t="shared" si="17"/>
        <v>149.00000000000003</v>
      </c>
    </row>
    <row r="20" spans="1:30" ht="15">
      <c r="A20" s="24" t="s">
        <v>61</v>
      </c>
      <c r="B20" s="23" t="s">
        <v>95</v>
      </c>
      <c r="C20" s="20">
        <f t="shared" si="2"/>
        <v>117.00000000000001</v>
      </c>
      <c r="D20" s="21">
        <f t="shared" si="3"/>
        <v>112.4245810055866</v>
      </c>
      <c r="E20" s="21">
        <f t="shared" si="4"/>
        <v>108.50279329608939</v>
      </c>
      <c r="F20" s="21">
        <f t="shared" si="5"/>
        <v>102.29329608938548</v>
      </c>
      <c r="G20" s="21">
        <f t="shared" si="6"/>
        <v>93.469273743016757</v>
      </c>
      <c r="H20" s="21">
        <f t="shared" si="7"/>
        <v>77.455307262569832</v>
      </c>
      <c r="I20" s="21">
        <f t="shared" si="8"/>
        <v>51.963687150837984</v>
      </c>
      <c r="J20" s="21">
        <f t="shared" si="9"/>
        <v>42.159217877094967</v>
      </c>
      <c r="K20" s="21">
        <f t="shared" si="10"/>
        <v>30.72067039106145</v>
      </c>
      <c r="L20" s="21">
        <f t="shared" si="11"/>
        <v>24.837988826815639</v>
      </c>
      <c r="M20" s="21">
        <f t="shared" si="12"/>
        <v>17.648044692737429</v>
      </c>
      <c r="N20" s="21">
        <f t="shared" si="13"/>
        <v>24.837988826815639</v>
      </c>
      <c r="O20" s="21">
        <f t="shared" si="14"/>
        <v>27.125698324022345</v>
      </c>
      <c r="P20" s="21">
        <f t="shared" si="15"/>
        <v>50.329608938547487</v>
      </c>
      <c r="Q20" s="21">
        <f t="shared" si="16"/>
        <v>14.706703910614525</v>
      </c>
      <c r="R20" s="18">
        <f>VLOOKUP($B20,'9'!$B$6:$N$33,'9'!C$3,0)</f>
        <v>9.477653631284916</v>
      </c>
      <c r="S20" s="18">
        <f>VLOOKUP($B20,'9'!$B$6:$N$33,'9'!D$3,0)</f>
        <v>8.1703910614525146</v>
      </c>
      <c r="T20" s="18">
        <f>VLOOKUP($B20,'9'!$B$6:$N$33,'9'!E$3,0)</f>
        <v>7.1899441340782122</v>
      </c>
      <c r="U20" s="18">
        <f>VLOOKUP($B20,'9'!$B$6:$N$33,'9'!F$3,0)</f>
        <v>5.8826815642458108</v>
      </c>
      <c r="V20" s="18">
        <f>VLOOKUP($B20,'9'!$B$6:$N$33,'9'!G$3,0)</f>
        <v>11.438547486033519</v>
      </c>
      <c r="W20" s="18">
        <f>VLOOKUP($B20,'9'!$B$6:$N$33,'9'!H$3,0)</f>
        <v>9.8044692737430186</v>
      </c>
      <c r="X20" s="18">
        <f>VLOOKUP($B20,'9'!$B$6:$N$33,'9'!I$3,0)</f>
        <v>25.491620111731844</v>
      </c>
      <c r="Y20" s="18">
        <f>VLOOKUP($B20,'9'!$B$6:$N$33,'9'!J$3,0)</f>
        <v>16.013966480446928</v>
      </c>
      <c r="Z20" s="18">
        <f>VLOOKUP($B20,'9'!$B$6:$N$33,'9'!K$3,0)</f>
        <v>8.8240223463687162</v>
      </c>
      <c r="AA20" s="18">
        <f>VLOOKUP($B20,'9'!$B$6:$N$33,'9'!L$3,0)</f>
        <v>6.2094972067039107</v>
      </c>
      <c r="AB20" s="18">
        <f>VLOOKUP($B20,'9'!$B$6:$N$33,'9'!M$3,0)</f>
        <v>3.9217877094972065</v>
      </c>
      <c r="AC20" s="18">
        <f>VLOOKUP($B20,'9'!$B$6:$N$33,'9'!N$3,0)</f>
        <v>4.5754189944134085</v>
      </c>
      <c r="AD20" s="18">
        <f t="shared" si="17"/>
        <v>117.00000000000001</v>
      </c>
    </row>
    <row r="21" spans="1:30" ht="15">
      <c r="A21" s="24" t="s">
        <v>62</v>
      </c>
      <c r="B21" s="23" t="s">
        <v>90</v>
      </c>
      <c r="C21" s="20">
        <f t="shared" si="2"/>
        <v>600</v>
      </c>
      <c r="D21" s="21">
        <f t="shared" si="3"/>
        <v>564.8854961832061</v>
      </c>
      <c r="E21" s="21">
        <f t="shared" si="4"/>
        <v>518.70229007633588</v>
      </c>
      <c r="F21" s="21">
        <f t="shared" si="5"/>
        <v>460.30534351145042</v>
      </c>
      <c r="G21" s="21">
        <f t="shared" si="6"/>
        <v>409.92366412213744</v>
      </c>
      <c r="H21" s="21">
        <f t="shared" si="7"/>
        <v>338.5496183206107</v>
      </c>
      <c r="I21" s="21">
        <f t="shared" si="8"/>
        <v>274.04580152671758</v>
      </c>
      <c r="J21" s="21">
        <f t="shared" si="9"/>
        <v>219.84732824427482</v>
      </c>
      <c r="K21" s="21">
        <f t="shared" si="10"/>
        <v>177.48091603053436</v>
      </c>
      <c r="L21" s="21">
        <f t="shared" si="11"/>
        <v>129.00763358778627</v>
      </c>
      <c r="M21" s="21">
        <f t="shared" si="12"/>
        <v>85.496183206106878</v>
      </c>
      <c r="N21" s="21">
        <f t="shared" si="13"/>
        <v>129.00763358778627</v>
      </c>
      <c r="O21" s="21">
        <f t="shared" si="14"/>
        <v>145.03816793893128</v>
      </c>
      <c r="P21" s="21">
        <f t="shared" si="15"/>
        <v>186.25954198473283</v>
      </c>
      <c r="Q21" s="21">
        <f t="shared" si="16"/>
        <v>139.69465648854961</v>
      </c>
      <c r="R21" s="18">
        <f>VLOOKUP($B21,'9'!$B$6:$N$33,'9'!C$3,0)</f>
        <v>41.984732824427482</v>
      </c>
      <c r="S21" s="18">
        <f>VLOOKUP($B21,'9'!$B$6:$N$33,'9'!D$3,0)</f>
        <v>43.511450381679388</v>
      </c>
      <c r="T21" s="18">
        <f>VLOOKUP($B21,'9'!$B$6:$N$33,'9'!E$3,0)</f>
        <v>43.511450381679388</v>
      </c>
      <c r="U21" s="18">
        <f>VLOOKUP($B21,'9'!$B$6:$N$33,'9'!F$3,0)</f>
        <v>48.473282442748094</v>
      </c>
      <c r="V21" s="18">
        <f>VLOOKUP($B21,'9'!$B$6:$N$33,'9'!G$3,0)</f>
        <v>42.36641221374046</v>
      </c>
      <c r="W21" s="18">
        <f>VLOOKUP($B21,'9'!$B$6:$N$33,'9'!H$3,0)</f>
        <v>54.198473282442748</v>
      </c>
      <c r="X21" s="18">
        <f>VLOOKUP($B21,'9'!$B$6:$N$33,'9'!I$3,0)</f>
        <v>64.503816793893137</v>
      </c>
      <c r="Y21" s="18">
        <f>VLOOKUP($B21,'9'!$B$6:$N$33,'9'!J$3,0)</f>
        <v>71.374045801526719</v>
      </c>
      <c r="Z21" s="18">
        <f>VLOOKUP($B21,'9'!$B$6:$N$33,'9'!K$3,0)</f>
        <v>50.381679389312978</v>
      </c>
      <c r="AA21" s="18">
        <f>VLOOKUP($B21,'9'!$B$6:$N$33,'9'!L$3,0)</f>
        <v>58.396946564885496</v>
      </c>
      <c r="AB21" s="18">
        <f>VLOOKUP($B21,'9'!$B$6:$N$33,'9'!M$3,0)</f>
        <v>46.18320610687023</v>
      </c>
      <c r="AC21" s="18">
        <f>VLOOKUP($B21,'9'!$B$6:$N$33,'9'!N$3,0)</f>
        <v>35.114503816793892</v>
      </c>
      <c r="AD21" s="18">
        <f t="shared" si="17"/>
        <v>600</v>
      </c>
    </row>
    <row r="22" spans="1:30" ht="15">
      <c r="A22" s="24" t="s">
        <v>63</v>
      </c>
      <c r="B22" s="23" t="s">
        <v>89</v>
      </c>
      <c r="C22" s="20">
        <f t="shared" si="2"/>
        <v>229</v>
      </c>
      <c r="D22" s="21">
        <f t="shared" si="3"/>
        <v>210.1824512534819</v>
      </c>
      <c r="E22" s="21">
        <f t="shared" si="4"/>
        <v>190.0891364902507</v>
      </c>
      <c r="F22" s="21">
        <f t="shared" si="5"/>
        <v>167.12534818941504</v>
      </c>
      <c r="G22" s="21">
        <f t="shared" si="6"/>
        <v>144.48050139275765</v>
      </c>
      <c r="H22" s="21">
        <f t="shared" si="7"/>
        <v>120.55988857938718</v>
      </c>
      <c r="I22" s="21">
        <f t="shared" si="8"/>
        <v>96.32033426183844</v>
      </c>
      <c r="J22" s="21">
        <f t="shared" si="9"/>
        <v>79.416434540389972</v>
      </c>
      <c r="K22" s="21">
        <f t="shared" si="10"/>
        <v>64.745125348189418</v>
      </c>
      <c r="L22" s="21">
        <f t="shared" si="11"/>
        <v>44.65181058495822</v>
      </c>
      <c r="M22" s="21">
        <f t="shared" si="12"/>
        <v>27.428969359331479</v>
      </c>
      <c r="N22" s="21">
        <f t="shared" si="13"/>
        <v>44.65181058495822</v>
      </c>
      <c r="O22" s="21">
        <f t="shared" si="14"/>
        <v>51.668523676880227</v>
      </c>
      <c r="P22" s="21">
        <f t="shared" si="15"/>
        <v>70.80501392757661</v>
      </c>
      <c r="Q22" s="21">
        <f t="shared" si="16"/>
        <v>61.874651810584957</v>
      </c>
      <c r="R22" s="18">
        <f>VLOOKUP($B22,'9'!$B$6:$N$33,'9'!C$3,0)</f>
        <v>14.033426183844012</v>
      </c>
      <c r="S22" s="18">
        <f>VLOOKUP($B22,'9'!$B$6:$N$33,'9'!D$3,0)</f>
        <v>13.395543175487466</v>
      </c>
      <c r="T22" s="18">
        <f>VLOOKUP($B22,'9'!$B$6:$N$33,'9'!E$3,0)</f>
        <v>17.222841225626741</v>
      </c>
      <c r="U22" s="18">
        <f>VLOOKUP($B22,'9'!$B$6:$N$33,'9'!F$3,0)</f>
        <v>20.093314763231199</v>
      </c>
      <c r="V22" s="18">
        <f>VLOOKUP($B22,'9'!$B$6:$N$33,'9'!G$3,0)</f>
        <v>14.671309192200559</v>
      </c>
      <c r="W22" s="18">
        <f>VLOOKUP($B22,'9'!$B$6:$N$33,'9'!H$3,0)</f>
        <v>16.903899721448472</v>
      </c>
      <c r="X22" s="18">
        <f>VLOOKUP($B22,'9'!$B$6:$N$33,'9'!I$3,0)</f>
        <v>24.239554317548745</v>
      </c>
      <c r="Y22" s="18">
        <f>VLOOKUP($B22,'9'!$B$6:$N$33,'9'!J$3,0)</f>
        <v>23.920612813370475</v>
      </c>
      <c r="Z22" s="18">
        <f>VLOOKUP($B22,'9'!$B$6:$N$33,'9'!K$3,0)</f>
        <v>22.644846796657387</v>
      </c>
      <c r="AA22" s="18">
        <f>VLOOKUP($B22,'9'!$B$6:$N$33,'9'!L$3,0)</f>
        <v>22.963788300835656</v>
      </c>
      <c r="AB22" s="18">
        <f>VLOOKUP($B22,'9'!$B$6:$N$33,'9'!M$3,0)</f>
        <v>20.093314763231199</v>
      </c>
      <c r="AC22" s="18">
        <f>VLOOKUP($B22,'9'!$B$6:$N$33,'9'!N$3,0)</f>
        <v>18.817548746518106</v>
      </c>
      <c r="AD22" s="18">
        <f t="shared" si="17"/>
        <v>229</v>
      </c>
    </row>
    <row r="23" spans="1:30" ht="15">
      <c r="A23" s="22" t="s">
        <v>64</v>
      </c>
      <c r="B23" s="23" t="s">
        <v>93</v>
      </c>
      <c r="C23" s="20">
        <f t="shared" si="2"/>
        <v>1021</v>
      </c>
      <c r="D23" s="21">
        <f t="shared" si="3"/>
        <v>935.44320785597381</v>
      </c>
      <c r="E23" s="21">
        <f t="shared" si="4"/>
        <v>850.22062193126021</v>
      </c>
      <c r="F23" s="21">
        <f t="shared" si="5"/>
        <v>764.32962356792143</v>
      </c>
      <c r="G23" s="21">
        <f t="shared" si="6"/>
        <v>661.05990180032734</v>
      </c>
      <c r="H23" s="21">
        <f t="shared" si="7"/>
        <v>576.17152209492633</v>
      </c>
      <c r="I23" s="21">
        <f t="shared" si="8"/>
        <v>506.65662847790509</v>
      </c>
      <c r="J23" s="21">
        <f t="shared" si="9"/>
        <v>403.72111292962359</v>
      </c>
      <c r="K23" s="21">
        <f t="shared" si="10"/>
        <v>330.86415711947626</v>
      </c>
      <c r="L23" s="21">
        <f t="shared" si="11"/>
        <v>216.23142389525367</v>
      </c>
      <c r="M23" s="21">
        <f t="shared" si="12"/>
        <v>133.0140752864157</v>
      </c>
      <c r="N23" s="21">
        <f t="shared" si="13"/>
        <v>216.23142389525367</v>
      </c>
      <c r="O23" s="21">
        <f t="shared" si="14"/>
        <v>290.42520458265142</v>
      </c>
      <c r="P23" s="21">
        <f t="shared" si="15"/>
        <v>257.67299509001634</v>
      </c>
      <c r="Q23" s="21">
        <f t="shared" si="16"/>
        <v>256.67037643207857</v>
      </c>
      <c r="R23" s="18">
        <f>VLOOKUP($B23,'9'!$B$6:$N$33,'9'!C$3,0)</f>
        <v>52.804582651391158</v>
      </c>
      <c r="S23" s="18">
        <f>VLOOKUP($B23,'9'!$B$6:$N$33,'9'!D$3,0)</f>
        <v>80.209492635024546</v>
      </c>
      <c r="T23" s="18">
        <f>VLOOKUP($B23,'9'!$B$6:$N$33,'9'!E$3,0)</f>
        <v>83.217348608837966</v>
      </c>
      <c r="U23" s="18">
        <f>VLOOKUP($B23,'9'!$B$6:$N$33,'9'!F$3,0)</f>
        <v>114.63273322422258</v>
      </c>
      <c r="V23" s="18">
        <f>VLOOKUP($B23,'9'!$B$6:$N$33,'9'!G$3,0)</f>
        <v>72.856955810147312</v>
      </c>
      <c r="W23" s="18">
        <f>VLOOKUP($B23,'9'!$B$6:$N$33,'9'!H$3,0)</f>
        <v>102.93551554828151</v>
      </c>
      <c r="X23" s="18">
        <f>VLOOKUP($B23,'9'!$B$6:$N$33,'9'!I$3,0)</f>
        <v>69.514893617021258</v>
      </c>
      <c r="Y23" s="18">
        <f>VLOOKUP($B23,'9'!$B$6:$N$33,'9'!J$3,0)</f>
        <v>84.888379705400979</v>
      </c>
      <c r="Z23" s="18">
        <f>VLOOKUP($B23,'9'!$B$6:$N$33,'9'!K$3,0)</f>
        <v>103.26972176759411</v>
      </c>
      <c r="AA23" s="18">
        <f>VLOOKUP($B23,'9'!$B$6:$N$33,'9'!L$3,0)</f>
        <v>85.890998363338781</v>
      </c>
      <c r="AB23" s="18">
        <f>VLOOKUP($B23,'9'!$B$6:$N$33,'9'!M$3,0)</f>
        <v>85.222585924713584</v>
      </c>
      <c r="AC23" s="18">
        <f>VLOOKUP($B23,'9'!$B$6:$N$33,'9'!N$3,0)</f>
        <v>85.556792144026176</v>
      </c>
      <c r="AD23" s="18">
        <f t="shared" si="17"/>
        <v>1021</v>
      </c>
    </row>
    <row r="24" spans="1:30" ht="15">
      <c r="A24" s="22" t="s">
        <v>65</v>
      </c>
      <c r="B24" s="23" t="s">
        <v>88</v>
      </c>
      <c r="C24" s="20">
        <f t="shared" si="2"/>
        <v>373.00000000000006</v>
      </c>
      <c r="D24" s="21">
        <f t="shared" si="3"/>
        <v>359.10601719197712</v>
      </c>
      <c r="E24" s="21">
        <f t="shared" si="4"/>
        <v>344.67765042979948</v>
      </c>
      <c r="F24" s="21">
        <f t="shared" si="5"/>
        <v>317.42406876790835</v>
      </c>
      <c r="G24" s="21">
        <f t="shared" si="6"/>
        <v>284.29226361031522</v>
      </c>
      <c r="H24" s="21">
        <f t="shared" si="7"/>
        <v>253.29799426934099</v>
      </c>
      <c r="I24" s="21">
        <f t="shared" si="8"/>
        <v>202.53151862464185</v>
      </c>
      <c r="J24" s="21">
        <f t="shared" si="9"/>
        <v>140.0085959885387</v>
      </c>
      <c r="K24" s="21">
        <f t="shared" si="10"/>
        <v>117.56446991404013</v>
      </c>
      <c r="L24" s="21">
        <f t="shared" si="11"/>
        <v>84.432664756446997</v>
      </c>
      <c r="M24" s="21">
        <f t="shared" si="12"/>
        <v>42.750716332378232</v>
      </c>
      <c r="N24" s="21">
        <f t="shared" si="13"/>
        <v>84.432664756446997</v>
      </c>
      <c r="O24" s="21">
        <f t="shared" si="14"/>
        <v>118.09885386819485</v>
      </c>
      <c r="P24" s="21">
        <f t="shared" si="15"/>
        <v>114.89255014326648</v>
      </c>
      <c r="Q24" s="21">
        <f t="shared" si="16"/>
        <v>55.575931232091691</v>
      </c>
      <c r="R24" s="18">
        <f>VLOOKUP($B24,'9'!$B$6:$N$33,'9'!C$3,0)</f>
        <v>28.322349570200579</v>
      </c>
      <c r="S24" s="18">
        <f>VLOOKUP($B24,'9'!$B$6:$N$33,'9'!D$3,0)</f>
        <v>14.428366762177649</v>
      </c>
      <c r="T24" s="18">
        <f>VLOOKUP($B24,'9'!$B$6:$N$33,'9'!E$3,0)</f>
        <v>41.681948424068764</v>
      </c>
      <c r="U24" s="18">
        <f>VLOOKUP($B24,'9'!$B$6:$N$33,'9'!F$3,0)</f>
        <v>33.131805157593128</v>
      </c>
      <c r="V24" s="18">
        <f>VLOOKUP($B24,'9'!$B$6:$N$33,'9'!G$3,0)</f>
        <v>22.44412607449857</v>
      </c>
      <c r="W24" s="18">
        <f>VLOOKUP($B24,'9'!$B$6:$N$33,'9'!H$3,0)</f>
        <v>62.522922636103154</v>
      </c>
      <c r="X24" s="18">
        <f>VLOOKUP($B24,'9'!$B$6:$N$33,'9'!I$3,0)</f>
        <v>50.766475644699142</v>
      </c>
      <c r="Y24" s="18">
        <f>VLOOKUP($B24,'9'!$B$6:$N$33,'9'!J$3,0)</f>
        <v>30.994269340974213</v>
      </c>
      <c r="Z24" s="18">
        <f>VLOOKUP($B24,'9'!$B$6:$N$33,'9'!K$3,0)</f>
        <v>33.131805157593128</v>
      </c>
      <c r="AA24" s="18">
        <f>VLOOKUP($B24,'9'!$B$6:$N$33,'9'!L$3,0)</f>
        <v>27.253581661891118</v>
      </c>
      <c r="AB24" s="18">
        <f>VLOOKUP($B24,'9'!$B$6:$N$33,'9'!M$3,0)</f>
        <v>14.428366762177649</v>
      </c>
      <c r="AC24" s="18">
        <f>VLOOKUP($B24,'9'!$B$6:$N$33,'9'!N$3,0)</f>
        <v>13.893982808022923</v>
      </c>
      <c r="AD24" s="18">
        <f t="shared" si="17"/>
        <v>373.00000000000006</v>
      </c>
    </row>
    <row r="25" spans="1:30" ht="15">
      <c r="B25" s="23" t="s">
        <v>75</v>
      </c>
      <c r="C25" s="20">
        <f t="shared" si="2"/>
        <v>1954.0000000000002</v>
      </c>
      <c r="D25" s="21">
        <f t="shared" si="3"/>
        <v>1746.073126742089</v>
      </c>
      <c r="E25" s="21">
        <f t="shared" si="4"/>
        <v>1593.2516806033777</v>
      </c>
      <c r="F25" s="21">
        <f t="shared" si="5"/>
        <v>1384.3636661747828</v>
      </c>
      <c r="G25" s="21">
        <f t="shared" si="6"/>
        <v>1179.9609772093786</v>
      </c>
      <c r="H25" s="21">
        <f t="shared" si="7"/>
        <v>1010.8001311690442</v>
      </c>
      <c r="I25" s="21">
        <f t="shared" si="8"/>
        <v>789.7376619117889</v>
      </c>
      <c r="J25" s="21">
        <f t="shared" si="9"/>
        <v>655.1778980160683</v>
      </c>
      <c r="K25" s="21">
        <f t="shared" si="10"/>
        <v>521.89965568125933</v>
      </c>
      <c r="L25" s="21">
        <f t="shared" si="11"/>
        <v>399.83472700442701</v>
      </c>
      <c r="M25" s="21">
        <f t="shared" si="12"/>
        <v>237.72224954910644</v>
      </c>
      <c r="N25" s="21">
        <f t="shared" si="13"/>
        <v>399.83472700442701</v>
      </c>
      <c r="O25" s="21">
        <f t="shared" si="14"/>
        <v>389.9029349073619</v>
      </c>
      <c r="P25" s="21">
        <f t="shared" si="15"/>
        <v>594.626004262994</v>
      </c>
      <c r="Q25" s="21">
        <f t="shared" si="16"/>
        <v>569.63633382521732</v>
      </c>
      <c r="R25" s="18">
        <f>VLOOKUP($B25,'9'!$B$6:$N$33,'9'!C$3,0)</f>
        <v>105.40514838498116</v>
      </c>
      <c r="S25" s="18">
        <f>VLOOKUP($B25,'9'!$B$6:$N$33,'9'!D$3,0)</f>
        <v>132.31710116412526</v>
      </c>
      <c r="T25" s="18">
        <f>VLOOKUP($B25,'9'!$B$6:$N$33,'9'!E$3,0)</f>
        <v>162.11247745532054</v>
      </c>
      <c r="U25" s="18">
        <f>VLOOKUP($B25,'9'!$B$6:$N$33,'9'!F$3,0)</f>
        <v>122.06492867683228</v>
      </c>
      <c r="V25" s="18">
        <f>VLOOKUP($B25,'9'!$B$6:$N$33,'9'!G$3,0)</f>
        <v>133.27824233480899</v>
      </c>
      <c r="W25" s="18">
        <f>VLOOKUP($B25,'9'!$B$6:$N$33,'9'!H$3,0)</f>
        <v>134.55976389572061</v>
      </c>
      <c r="X25" s="18">
        <f>VLOOKUP($B25,'9'!$B$6:$N$33,'9'!I$3,0)</f>
        <v>221.06246925725532</v>
      </c>
      <c r="Y25" s="18">
        <f>VLOOKUP($B25,'9'!$B$6:$N$33,'9'!J$3,0)</f>
        <v>169.16084604033449</v>
      </c>
      <c r="Z25" s="18">
        <f>VLOOKUP($B25,'9'!$B$6:$N$33,'9'!K$3,0)</f>
        <v>204.40268896540417</v>
      </c>
      <c r="AA25" s="18">
        <f>VLOOKUP($B25,'9'!$B$6:$N$33,'9'!L$3,0)</f>
        <v>208.88801442859489</v>
      </c>
      <c r="AB25" s="18">
        <f>VLOOKUP($B25,'9'!$B$6:$N$33,'9'!M$3,0)</f>
        <v>152.82144613871128</v>
      </c>
      <c r="AC25" s="18">
        <f>VLOOKUP($B25,'9'!$B$6:$N$33,'9'!N$3,0)</f>
        <v>207.92687325791115</v>
      </c>
      <c r="AD25" s="18">
        <f t="shared" si="17"/>
        <v>1954.0000000000002</v>
      </c>
    </row>
    <row r="26" spans="1:30" ht="15">
      <c r="B26" s="23" t="s">
        <v>94</v>
      </c>
      <c r="C26" s="20">
        <f t="shared" si="2"/>
        <v>808</v>
      </c>
      <c r="D26" s="21">
        <f t="shared" si="3"/>
        <v>768.89805632685443</v>
      </c>
      <c r="E26" s="21">
        <f t="shared" si="4"/>
        <v>691.97619992066643</v>
      </c>
      <c r="F26" s="21">
        <f t="shared" si="5"/>
        <v>599.99047996826664</v>
      </c>
      <c r="G26" s="21">
        <f t="shared" si="6"/>
        <v>452.23641412138045</v>
      </c>
      <c r="H26" s="21">
        <f t="shared" si="7"/>
        <v>365.69932566441889</v>
      </c>
      <c r="I26" s="21">
        <f t="shared" si="8"/>
        <v>308.32844109480368</v>
      </c>
      <c r="J26" s="21">
        <f t="shared" si="9"/>
        <v>233.32963109877034</v>
      </c>
      <c r="K26" s="21">
        <f t="shared" si="10"/>
        <v>198.07378024593416</v>
      </c>
      <c r="L26" s="21">
        <f t="shared" si="11"/>
        <v>132.36969456564856</v>
      </c>
      <c r="M26" s="21">
        <f t="shared" si="12"/>
        <v>89.42165807219358</v>
      </c>
      <c r="N26" s="21">
        <f t="shared" si="13"/>
        <v>132.36969456564856</v>
      </c>
      <c r="O26" s="21">
        <f t="shared" si="14"/>
        <v>175.95874652915512</v>
      </c>
      <c r="P26" s="21">
        <f t="shared" si="15"/>
        <v>291.66203887346296</v>
      </c>
      <c r="Q26" s="21">
        <f t="shared" si="16"/>
        <v>208.00952003173344</v>
      </c>
      <c r="R26" s="18">
        <f>VLOOKUP($B26,'9'!$B$6:$N$33,'9'!C$3,0)</f>
        <v>35.896866322887746</v>
      </c>
      <c r="S26" s="18">
        <f>VLOOKUP($B26,'9'!$B$6:$N$33,'9'!D$3,0)</f>
        <v>53.524791749305834</v>
      </c>
      <c r="T26" s="18">
        <f>VLOOKUP($B26,'9'!$B$6:$N$33,'9'!E$3,0)</f>
        <v>42.948036493454978</v>
      </c>
      <c r="U26" s="18">
        <f>VLOOKUP($B26,'9'!$B$6:$N$33,'9'!F$3,0)</f>
        <v>65.704085680285601</v>
      </c>
      <c r="V26" s="18">
        <f>VLOOKUP($B26,'9'!$B$6:$N$33,'9'!G$3,0)</f>
        <v>35.255850852836176</v>
      </c>
      <c r="W26" s="18">
        <f>VLOOKUP($B26,'9'!$B$6:$N$33,'9'!H$3,0)</f>
        <v>74.99880999603333</v>
      </c>
      <c r="X26" s="18">
        <f>VLOOKUP($B26,'9'!$B$6:$N$33,'9'!I$3,0)</f>
        <v>57.370884569615228</v>
      </c>
      <c r="Y26" s="18">
        <f>VLOOKUP($B26,'9'!$B$6:$N$33,'9'!J$3,0)</f>
        <v>86.537088456961527</v>
      </c>
      <c r="Z26" s="18">
        <f>VLOOKUP($B26,'9'!$B$6:$N$33,'9'!K$3,0)</f>
        <v>147.75406584688616</v>
      </c>
      <c r="AA26" s="18">
        <f>VLOOKUP($B26,'9'!$B$6:$N$33,'9'!L$3,0)</f>
        <v>91.985719952399847</v>
      </c>
      <c r="AB26" s="18">
        <f>VLOOKUP($B26,'9'!$B$6:$N$33,'9'!M$3,0)</f>
        <v>76.921856406188027</v>
      </c>
      <c r="AC26" s="18">
        <f>VLOOKUP($B26,'9'!$B$6:$N$33,'9'!N$3,0)</f>
        <v>39.101943673145577</v>
      </c>
      <c r="AD26" s="18">
        <f t="shared" si="17"/>
        <v>808</v>
      </c>
    </row>
    <row r="27" spans="1:30" ht="15">
      <c r="B27" s="23" t="s">
        <v>78</v>
      </c>
      <c r="C27" s="20">
        <f t="shared" si="2"/>
        <v>124</v>
      </c>
      <c r="D27" s="21">
        <f t="shared" si="3"/>
        <v>118.15094339622641</v>
      </c>
      <c r="E27" s="21">
        <f t="shared" si="4"/>
        <v>113.17924528301886</v>
      </c>
      <c r="F27" s="21">
        <f t="shared" si="5"/>
        <v>102.06603773584905</v>
      </c>
      <c r="G27" s="21">
        <f t="shared" si="6"/>
        <v>93.584905660377359</v>
      </c>
      <c r="H27" s="21">
        <f t="shared" si="7"/>
        <v>74.867924528301884</v>
      </c>
      <c r="I27" s="21">
        <f t="shared" si="8"/>
        <v>64.339622641509436</v>
      </c>
      <c r="J27" s="21">
        <f t="shared" si="9"/>
        <v>48.839622641509436</v>
      </c>
      <c r="K27" s="21">
        <f t="shared" si="10"/>
        <v>42.113207547169814</v>
      </c>
      <c r="L27" s="21">
        <f t="shared" si="11"/>
        <v>35.971698113207552</v>
      </c>
      <c r="M27" s="21">
        <f t="shared" si="12"/>
        <v>23.981132075471699</v>
      </c>
      <c r="N27" s="21">
        <f t="shared" si="13"/>
        <v>35.971698113207552</v>
      </c>
      <c r="O27" s="21">
        <f t="shared" si="14"/>
        <v>28.367924528301891</v>
      </c>
      <c r="P27" s="21">
        <f t="shared" si="15"/>
        <v>37.726415094339629</v>
      </c>
      <c r="Q27" s="21">
        <f t="shared" si="16"/>
        <v>21.933962264150946</v>
      </c>
      <c r="R27" s="18">
        <f>VLOOKUP($B27,'9'!$B$6:$N$33,'9'!C$3,0)</f>
        <v>14.915094339622643</v>
      </c>
      <c r="S27" s="18">
        <f>VLOOKUP($B27,'9'!$B$6:$N$33,'9'!D$3,0)</f>
        <v>9.0660377358490578</v>
      </c>
      <c r="T27" s="18">
        <f>VLOOKUP($B27,'9'!$B$6:$N$33,'9'!E$3,0)</f>
        <v>11.990566037735849</v>
      </c>
      <c r="U27" s="18">
        <f>VLOOKUP($B27,'9'!$B$6:$N$33,'9'!F$3,0)</f>
        <v>6.1415094339622653</v>
      </c>
      <c r="V27" s="18">
        <f>VLOOKUP($B27,'9'!$B$6:$N$33,'9'!G$3,0)</f>
        <v>6.7264150943396235</v>
      </c>
      <c r="W27" s="18">
        <f>VLOOKUP($B27,'9'!$B$6:$N$33,'9'!H$3,0)</f>
        <v>15.500000000000004</v>
      </c>
      <c r="X27" s="18">
        <f>VLOOKUP($B27,'9'!$B$6:$N$33,'9'!I$3,0)</f>
        <v>10.528301886792454</v>
      </c>
      <c r="Y27" s="18">
        <f>VLOOKUP($B27,'9'!$B$6:$N$33,'9'!J$3,0)</f>
        <v>18.716981132075475</v>
      </c>
      <c r="Z27" s="18">
        <f>VLOOKUP($B27,'9'!$B$6:$N$33,'9'!K$3,0)</f>
        <v>8.4811320754716988</v>
      </c>
      <c r="AA27" s="18">
        <f>VLOOKUP($B27,'9'!$B$6:$N$33,'9'!L$3,0)</f>
        <v>11.113207547169813</v>
      </c>
      <c r="AB27" s="18">
        <f>VLOOKUP($B27,'9'!$B$6:$N$33,'9'!M$3,0)</f>
        <v>4.9716981132075482</v>
      </c>
      <c r="AC27" s="18">
        <f>VLOOKUP($B27,'9'!$B$6:$N$33,'9'!N$3,0)</f>
        <v>5.8490566037735858</v>
      </c>
      <c r="AD27" s="18">
        <f t="shared" si="17"/>
        <v>124</v>
      </c>
    </row>
    <row r="28" spans="1:30" ht="15">
      <c r="B28" s="23" t="s">
        <v>79</v>
      </c>
      <c r="C28" s="20">
        <f t="shared" si="2"/>
        <v>230.00000000000006</v>
      </c>
      <c r="D28" s="21">
        <f t="shared" si="3"/>
        <v>217.93103448275866</v>
      </c>
      <c r="E28" s="21">
        <f t="shared" si="4"/>
        <v>201.37931034482762</v>
      </c>
      <c r="F28" s="21">
        <f t="shared" si="5"/>
        <v>178.62068965517244</v>
      </c>
      <c r="G28" s="21">
        <f t="shared" si="6"/>
        <v>160.34482758620692</v>
      </c>
      <c r="H28" s="21">
        <f t="shared" si="7"/>
        <v>140.68965517241381</v>
      </c>
      <c r="I28" s="21">
        <f t="shared" si="8"/>
        <v>108.96551724137933</v>
      </c>
      <c r="J28" s="21">
        <f t="shared" si="9"/>
        <v>83.103448275862092</v>
      </c>
      <c r="K28" s="21">
        <f t="shared" si="10"/>
        <v>58.965517241379324</v>
      </c>
      <c r="L28" s="21">
        <f t="shared" si="11"/>
        <v>43.103448275862078</v>
      </c>
      <c r="M28" s="21">
        <f t="shared" si="12"/>
        <v>25.862068965517246</v>
      </c>
      <c r="N28" s="21">
        <f t="shared" si="13"/>
        <v>43.103448275862078</v>
      </c>
      <c r="O28" s="21">
        <f t="shared" si="14"/>
        <v>65.862068965517253</v>
      </c>
      <c r="P28" s="21">
        <f t="shared" si="15"/>
        <v>69.65517241379311</v>
      </c>
      <c r="Q28" s="21">
        <f t="shared" si="16"/>
        <v>51.379310344827587</v>
      </c>
      <c r="R28" s="18">
        <f>VLOOKUP($B28,'9'!$B$6:$N$33,'9'!C$3,0)</f>
        <v>10.689655172413795</v>
      </c>
      <c r="S28" s="18">
        <f>VLOOKUP($B28,'9'!$B$6:$N$33,'9'!D$3,0)</f>
        <v>15.172413793103448</v>
      </c>
      <c r="T28" s="18">
        <f>VLOOKUP($B28,'9'!$B$6:$N$33,'9'!E$3,0)</f>
        <v>17.241379310344833</v>
      </c>
      <c r="U28" s="18">
        <f>VLOOKUP($B28,'9'!$B$6:$N$33,'9'!F$3,0)</f>
        <v>15.862068965517244</v>
      </c>
      <c r="V28" s="18">
        <f>VLOOKUP($B28,'9'!$B$6:$N$33,'9'!G$3,0)</f>
        <v>24.137931034482762</v>
      </c>
      <c r="W28" s="18">
        <f>VLOOKUP($B28,'9'!$B$6:$N$33,'9'!H$3,0)</f>
        <v>25.862068965517246</v>
      </c>
      <c r="X28" s="18">
        <f>VLOOKUP($B28,'9'!$B$6:$N$33,'9'!I$3,0)</f>
        <v>31.724137931034488</v>
      </c>
      <c r="Y28" s="18">
        <f>VLOOKUP($B28,'9'!$B$6:$N$33,'9'!J$3,0)</f>
        <v>19.655172413793107</v>
      </c>
      <c r="Z28" s="18">
        <f>VLOOKUP($B28,'9'!$B$6:$N$33,'9'!K$3,0)</f>
        <v>18.27586206896552</v>
      </c>
      <c r="AA28" s="18">
        <f>VLOOKUP($B28,'9'!$B$6:$N$33,'9'!L$3,0)</f>
        <v>22.758620689655174</v>
      </c>
      <c r="AB28" s="18">
        <f>VLOOKUP($B28,'9'!$B$6:$N$33,'9'!M$3,0)</f>
        <v>16.551724137931036</v>
      </c>
      <c r="AC28" s="18">
        <f>VLOOKUP($B28,'9'!$B$6:$N$33,'9'!N$3,0)</f>
        <v>12.068965517241381</v>
      </c>
      <c r="AD28" s="18">
        <f t="shared" si="17"/>
        <v>230.00000000000006</v>
      </c>
    </row>
    <row r="29" spans="1:30" ht="15">
      <c r="B29" s="23" t="s">
        <v>85</v>
      </c>
      <c r="C29" s="20">
        <f t="shared" si="2"/>
        <v>726</v>
      </c>
      <c r="D29" s="21">
        <f t="shared" si="3"/>
        <v>682.36242208370436</v>
      </c>
      <c r="E29" s="21">
        <f t="shared" si="4"/>
        <v>619.65360641139807</v>
      </c>
      <c r="F29" s="21">
        <f t="shared" si="5"/>
        <v>547.8940338379341</v>
      </c>
      <c r="G29" s="21">
        <f t="shared" si="6"/>
        <v>474.19501335707923</v>
      </c>
      <c r="H29" s="21">
        <f t="shared" si="7"/>
        <v>395.64737310774711</v>
      </c>
      <c r="I29" s="21">
        <f t="shared" si="8"/>
        <v>339.40338379341051</v>
      </c>
      <c r="J29" s="21">
        <f t="shared" si="9"/>
        <v>250.18878005342833</v>
      </c>
      <c r="K29" s="21">
        <f t="shared" si="10"/>
        <v>197.82368655387356</v>
      </c>
      <c r="L29" s="21">
        <f t="shared" si="11"/>
        <v>142.8726625111309</v>
      </c>
      <c r="M29" s="21">
        <f t="shared" si="12"/>
        <v>83.073018699910961</v>
      </c>
      <c r="N29" s="21">
        <f t="shared" si="13"/>
        <v>142.8726625111309</v>
      </c>
      <c r="O29" s="21">
        <f t="shared" si="14"/>
        <v>196.53072128227961</v>
      </c>
      <c r="P29" s="21">
        <f t="shared" si="15"/>
        <v>208.49065004452359</v>
      </c>
      <c r="Q29" s="21">
        <f t="shared" si="16"/>
        <v>178.10596616206593</v>
      </c>
      <c r="R29" s="18">
        <f>VLOOKUP($B29,'9'!$B$6:$N$33,'9'!C$3,0)</f>
        <v>33.617097061442564</v>
      </c>
      <c r="S29" s="18">
        <f>VLOOKUP($B29,'9'!$B$6:$N$33,'9'!D$3,0)</f>
        <v>49.455921638468396</v>
      </c>
      <c r="T29" s="18">
        <f>VLOOKUP($B29,'9'!$B$6:$N$33,'9'!E$3,0)</f>
        <v>59.799643811219944</v>
      </c>
      <c r="U29" s="18">
        <f>VLOOKUP($B29,'9'!$B$6:$N$33,'9'!F$3,0)</f>
        <v>54.95102404274266</v>
      </c>
      <c r="V29" s="18">
        <f>VLOOKUP($B29,'9'!$B$6:$N$33,'9'!G$3,0)</f>
        <v>52.36509349955476</v>
      </c>
      <c r="W29" s="18">
        <f>VLOOKUP($B29,'9'!$B$6:$N$33,'9'!H$3,0)</f>
        <v>89.214603739982195</v>
      </c>
      <c r="X29" s="18">
        <f>VLOOKUP($B29,'9'!$B$6:$N$33,'9'!I$3,0)</f>
        <v>56.243989314336595</v>
      </c>
      <c r="Y29" s="18">
        <f>VLOOKUP($B29,'9'!$B$6:$N$33,'9'!J$3,0)</f>
        <v>78.547640249332147</v>
      </c>
      <c r="Z29" s="18">
        <f>VLOOKUP($B29,'9'!$B$6:$N$33,'9'!K$3,0)</f>
        <v>73.699020480854855</v>
      </c>
      <c r="AA29" s="18">
        <f>VLOOKUP($B29,'9'!$B$6:$N$33,'9'!L$3,0)</f>
        <v>71.759572573463942</v>
      </c>
      <c r="AB29" s="18">
        <f>VLOOKUP($B29,'9'!$B$6:$N$33,'9'!M$3,0)</f>
        <v>62.708815672306336</v>
      </c>
      <c r="AC29" s="18">
        <f>VLOOKUP($B29,'9'!$B$6:$N$33,'9'!N$3,0)</f>
        <v>43.637577916295641</v>
      </c>
      <c r="AD29" s="18">
        <f t="shared" si="17"/>
        <v>726</v>
      </c>
    </row>
    <row r="30" spans="1:30" ht="15">
      <c r="B30" s="23" t="s">
        <v>82</v>
      </c>
      <c r="C30" s="20">
        <f t="shared" si="2"/>
        <v>182</v>
      </c>
      <c r="D30" s="21">
        <f t="shared" si="3"/>
        <v>177.20210896309314</v>
      </c>
      <c r="E30" s="21">
        <f t="shared" si="4"/>
        <v>166.00702987697716</v>
      </c>
      <c r="F30" s="21">
        <f t="shared" si="5"/>
        <v>158.3304042179262</v>
      </c>
      <c r="G30" s="21">
        <f t="shared" si="6"/>
        <v>148.09490333919157</v>
      </c>
      <c r="H30" s="21">
        <f t="shared" si="7"/>
        <v>132.10193321616873</v>
      </c>
      <c r="I30" s="21">
        <f t="shared" si="8"/>
        <v>115.46924428822498</v>
      </c>
      <c r="J30" s="21">
        <f t="shared" si="9"/>
        <v>99.476274165202142</v>
      </c>
      <c r="K30" s="21">
        <f t="shared" si="10"/>
        <v>83.80316344463975</v>
      </c>
      <c r="L30" s="21">
        <f t="shared" si="11"/>
        <v>75.486818980667863</v>
      </c>
      <c r="M30" s="21">
        <f t="shared" si="12"/>
        <v>55.975395430579979</v>
      </c>
      <c r="N30" s="21">
        <f t="shared" si="13"/>
        <v>75.486818980667863</v>
      </c>
      <c r="O30" s="21">
        <f t="shared" si="14"/>
        <v>39.982425307557122</v>
      </c>
      <c r="P30" s="21">
        <f t="shared" si="15"/>
        <v>42.861159929701238</v>
      </c>
      <c r="Q30" s="21">
        <f t="shared" si="16"/>
        <v>23.669595782073817</v>
      </c>
      <c r="R30" s="18">
        <f>VLOOKUP($B30,'9'!$B$6:$N$33,'9'!C$3,0)</f>
        <v>17.592267135325134</v>
      </c>
      <c r="S30" s="18">
        <f>VLOOKUP($B30,'9'!$B$6:$N$33,'9'!D$3,0)</f>
        <v>38.383128295254842</v>
      </c>
      <c r="T30" s="18">
        <f>VLOOKUP($B30,'9'!$B$6:$N$33,'9'!E$3,0)</f>
        <v>19.511423550087876</v>
      </c>
      <c r="U30" s="18">
        <f>VLOOKUP($B30,'9'!$B$6:$N$33,'9'!F$3,0)</f>
        <v>8.3163444639718804</v>
      </c>
      <c r="V30" s="18">
        <f>VLOOKUP($B30,'9'!$B$6:$N$33,'9'!G$3,0)</f>
        <v>15.673110720562393</v>
      </c>
      <c r="W30" s="18">
        <f>VLOOKUP($B30,'9'!$B$6:$N$33,'9'!H$3,0)</f>
        <v>15.99297012302285</v>
      </c>
      <c r="X30" s="18">
        <f>VLOOKUP($B30,'9'!$B$6:$N$33,'9'!I$3,0)</f>
        <v>16.632688927943761</v>
      </c>
      <c r="Y30" s="18">
        <f>VLOOKUP($B30,'9'!$B$6:$N$33,'9'!J$3,0)</f>
        <v>15.99297012302285</v>
      </c>
      <c r="Z30" s="18">
        <f>VLOOKUP($B30,'9'!$B$6:$N$33,'9'!K$3,0)</f>
        <v>10.235500878734625</v>
      </c>
      <c r="AA30" s="18">
        <f>VLOOKUP($B30,'9'!$B$6:$N$33,'9'!L$3,0)</f>
        <v>7.6766256590509681</v>
      </c>
      <c r="AB30" s="18">
        <f>VLOOKUP($B30,'9'!$B$6:$N$33,'9'!M$3,0)</f>
        <v>11.195079086115994</v>
      </c>
      <c r="AC30" s="18">
        <f>VLOOKUP($B30,'9'!$B$6:$N$33,'9'!N$3,0)</f>
        <v>4.7978910369068553</v>
      </c>
      <c r="AD30" s="18">
        <f t="shared" si="17"/>
        <v>182</v>
      </c>
    </row>
    <row r="31" spans="1:30" ht="15">
      <c r="B31" s="23" t="s">
        <v>87</v>
      </c>
      <c r="C31" s="20">
        <f t="shared" ref="C31" si="18">SUM(R31:AC31)</f>
        <v>207.99999999999997</v>
      </c>
      <c r="D31" s="21">
        <f t="shared" ref="D31" si="19">SUM(R31:AB31)</f>
        <v>200.97017892644132</v>
      </c>
      <c r="E31" s="21">
        <f t="shared" ref="E31" si="20">SUM(R31:AA31)</f>
        <v>186.08349900596417</v>
      </c>
      <c r="F31" s="21">
        <f t="shared" ref="F31" si="21">SUM(R31:Z31)</f>
        <v>170.78330019880713</v>
      </c>
      <c r="G31" s="21">
        <f t="shared" ref="G31" si="22">SUM(R31:Y31)</f>
        <v>154.24254473161031</v>
      </c>
      <c r="H31" s="21">
        <f t="shared" ref="H31" si="23">SUM(R31:X31)</f>
        <v>141.00994035785286</v>
      </c>
      <c r="I31" s="21">
        <f t="shared" ref="I31" si="24">SUM(R31:W31)</f>
        <v>116.61232604373755</v>
      </c>
      <c r="J31" s="21">
        <f t="shared" ref="J31" si="25">SUM(R31:V31)</f>
        <v>92.628230616302176</v>
      </c>
      <c r="K31" s="21">
        <f t="shared" ref="K31" si="26">SUM(R31:U31)</f>
        <v>66.576540755467192</v>
      </c>
      <c r="L31" s="21">
        <f t="shared" ref="L31" si="27">SUM(R31:T31)</f>
        <v>46.314115308151088</v>
      </c>
      <c r="M31" s="21">
        <f t="shared" ref="M31" si="28">SUM(R31:S31)</f>
        <v>31.840954274353873</v>
      </c>
      <c r="N31" s="21">
        <f t="shared" ref="N31" si="29">SUM(R31:T31)</f>
        <v>46.314115308151088</v>
      </c>
      <c r="O31" s="21">
        <f t="shared" ref="O31" si="30">SUM(U31:W31)</f>
        <v>70.298210735586466</v>
      </c>
      <c r="P31" s="21">
        <f t="shared" ref="P31" si="31">SUM(X31:Z31)</f>
        <v>54.17097415506958</v>
      </c>
      <c r="Q31" s="21">
        <f t="shared" ref="Q31" si="32">SUM(AA31:AC31)</f>
        <v>37.216699801192846</v>
      </c>
      <c r="R31" s="18">
        <f>VLOOKUP($B31,'9'!$B$6:$N$33,'9'!C$3,0)</f>
        <v>12.819085487077533</v>
      </c>
      <c r="S31" s="18">
        <f>VLOOKUP($B31,'9'!$B$6:$N$33,'9'!D$3,0)</f>
        <v>19.02186878727634</v>
      </c>
      <c r="T31" s="18">
        <f>VLOOKUP($B31,'9'!$B$6:$N$33,'9'!E$3,0)</f>
        <v>14.473161033797213</v>
      </c>
      <c r="U31" s="18">
        <f>VLOOKUP($B31,'9'!$B$6:$N$33,'9'!F$3,0)</f>
        <v>20.262425447316101</v>
      </c>
      <c r="V31" s="18">
        <f>VLOOKUP($B31,'9'!$B$6:$N$33,'9'!G$3,0)</f>
        <v>26.051689860834987</v>
      </c>
      <c r="W31" s="18">
        <f>VLOOKUP($B31,'9'!$B$6:$N$33,'9'!H$3,0)</f>
        <v>23.984095427435381</v>
      </c>
      <c r="X31" s="18">
        <f>VLOOKUP($B31,'9'!$B$6:$N$33,'9'!I$3,0)</f>
        <v>24.397614314115309</v>
      </c>
      <c r="Y31" s="18">
        <f>VLOOKUP($B31,'9'!$B$6:$N$33,'9'!J$3,0)</f>
        <v>13.232604373757454</v>
      </c>
      <c r="Z31" s="18">
        <f>VLOOKUP($B31,'9'!$B$6:$N$33,'9'!K$3,0)</f>
        <v>16.540755467196817</v>
      </c>
      <c r="AA31" s="18">
        <f>VLOOKUP($B31,'9'!$B$6:$N$33,'9'!L$3,0)</f>
        <v>15.300198807157056</v>
      </c>
      <c r="AB31" s="18">
        <f>VLOOKUP($B31,'9'!$B$6:$N$33,'9'!M$3,0)</f>
        <v>14.886679920477137</v>
      </c>
      <c r="AC31" s="18">
        <f>VLOOKUP($B31,'9'!$B$6:$N$33,'9'!N$3,0)</f>
        <v>7.0298210735586482</v>
      </c>
      <c r="AD31" s="18">
        <f t="shared" ref="AD31" si="33">SUM(R31:AC31)</f>
        <v>207.99999999999997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31"/>
  <sheetViews>
    <sheetView topLeftCell="B1" workbookViewId="0">
      <selection activeCell="D19" sqref="D19"/>
    </sheetView>
  </sheetViews>
  <sheetFormatPr defaultRowHeight="21.75"/>
  <cols>
    <col min="1" max="1" width="10.140625" hidden="1" customWidth="1"/>
    <col min="2" max="2" width="30.140625" bestFit="1" customWidth="1"/>
    <col min="3" max="13" width="12.5703125" style="25" customWidth="1"/>
    <col min="14" max="17" width="10.5703125" style="25" customWidth="1"/>
    <col min="18" max="29" width="11.5703125" bestFit="1" customWidth="1"/>
    <col min="30" max="30" width="12.57031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66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141772000</v>
      </c>
      <c r="D3" s="17">
        <f>SUM(R3:AB3)</f>
        <v>130238446.04816686</v>
      </c>
      <c r="E3" s="17">
        <f>SUM(R3:AA3)</f>
        <v>118366355.21092521</v>
      </c>
      <c r="F3" s="17">
        <f>SUM(R3:Z3)</f>
        <v>106450193.96182136</v>
      </c>
      <c r="G3" s="17">
        <f>SUM(R3:Y3)</f>
        <v>94590533.747400388</v>
      </c>
      <c r="H3" s="17">
        <f>SUM(R3:X3)</f>
        <v>82123760.514318317</v>
      </c>
      <c r="I3" s="17">
        <f>SUM(R3:W3)</f>
        <v>69936352.864560068</v>
      </c>
      <c r="J3" s="17">
        <f>SUM(R3:V3)</f>
        <v>57751353.371082455</v>
      </c>
      <c r="K3" s="17">
        <f>SUM(R3:U3)</f>
        <v>46476228.220248364</v>
      </c>
      <c r="L3" s="17">
        <f>SUM(R3:T3)</f>
        <v>34591941.128769234</v>
      </c>
      <c r="M3" s="17">
        <f>SUM(R3:S3)</f>
        <v>22837360.194649003</v>
      </c>
      <c r="N3" s="17">
        <f>SUM(R3:T3)</f>
        <v>34591941.128769234</v>
      </c>
      <c r="O3" s="17">
        <f>SUM(U3:W3)</f>
        <v>35344411.735790834</v>
      </c>
      <c r="P3" s="17">
        <f>SUM(X3:Z3)</f>
        <v>36513841.097261287</v>
      </c>
      <c r="Q3" s="17">
        <f>SUM(AA3:AC3)</f>
        <v>35321806.038178638</v>
      </c>
      <c r="R3" s="18">
        <f t="shared" ref="R3:AC3" si="0">SUM(R4:R31)</f>
        <v>11435469.013629733</v>
      </c>
      <c r="S3" s="18">
        <f t="shared" si="0"/>
        <v>11401891.181019269</v>
      </c>
      <c r="T3" s="18">
        <f t="shared" si="0"/>
        <v>11754580.93412023</v>
      </c>
      <c r="U3" s="18">
        <f t="shared" si="0"/>
        <v>11884287.09147913</v>
      </c>
      <c r="V3" s="18">
        <f t="shared" si="0"/>
        <v>11275125.150834093</v>
      </c>
      <c r="W3" s="18">
        <f t="shared" si="0"/>
        <v>12184999.493477609</v>
      </c>
      <c r="X3" s="18">
        <f t="shared" si="0"/>
        <v>12187407.649758246</v>
      </c>
      <c r="Y3" s="18">
        <f t="shared" si="0"/>
        <v>12466773.233082071</v>
      </c>
      <c r="Z3" s="18">
        <f t="shared" si="0"/>
        <v>11859660.214420972</v>
      </c>
      <c r="AA3" s="18">
        <f t="shared" si="0"/>
        <v>11916161.249103844</v>
      </c>
      <c r="AB3" s="18">
        <f t="shared" si="0"/>
        <v>11872090.837241655</v>
      </c>
      <c r="AC3" s="18">
        <f t="shared" si="0"/>
        <v>11533553.951833133</v>
      </c>
      <c r="AD3" s="18">
        <f>SUM(AD4:AD31)</f>
        <v>141772000</v>
      </c>
    </row>
    <row r="4" spans="1:30" ht="15.75">
      <c r="A4" s="19" t="s">
        <v>45</v>
      </c>
      <c r="B4" s="15" t="s">
        <v>101</v>
      </c>
      <c r="C4" s="20">
        <f t="shared" ref="C4" si="1">SUM(R4:AC4)</f>
        <v>0</v>
      </c>
      <c r="D4" s="21">
        <f>SUM(R4:AB4)</f>
        <v>0</v>
      </c>
      <c r="E4" s="21">
        <f>SUM(R4:AA4)</f>
        <v>0</v>
      </c>
      <c r="F4" s="21">
        <f>SUM(R4:Z4)</f>
        <v>0</v>
      </c>
      <c r="G4" s="21">
        <f>SUM(R4:Y4)</f>
        <v>0</v>
      </c>
      <c r="H4" s="21">
        <f>SUM(R4:X4)</f>
        <v>0</v>
      </c>
      <c r="I4" s="21">
        <f>SUM(R4:W4)</f>
        <v>0</v>
      </c>
      <c r="J4" s="21">
        <f>SUM(R4:V4)</f>
        <v>0</v>
      </c>
      <c r="K4" s="21">
        <f>SUM(R4:U4)</f>
        <v>0</v>
      </c>
      <c r="L4" s="21">
        <f>SUM(R4:T4)</f>
        <v>0</v>
      </c>
      <c r="M4" s="21">
        <f>SUM(R4:S4)</f>
        <v>0</v>
      </c>
      <c r="N4" s="21">
        <f>SUM(R4:T4)</f>
        <v>0</v>
      </c>
      <c r="O4" s="21">
        <f>SUM(U4:W4)</f>
        <v>0</v>
      </c>
      <c r="P4" s="21">
        <f>SUM(X4:Z4)</f>
        <v>0</v>
      </c>
      <c r="Q4" s="21">
        <f>SUM(AA4:AC4)</f>
        <v>0</v>
      </c>
      <c r="R4" s="18">
        <f>VLOOKUP($B4,'9'!$B$34:$N$62,'9'!C$3,0)</f>
        <v>0</v>
      </c>
      <c r="S4" s="18">
        <f>VLOOKUP($B4,'9'!$B$34:$N$61,'9'!D$3,0)</f>
        <v>0</v>
      </c>
      <c r="T4" s="18">
        <f>VLOOKUP($B4,'9'!$B$34:$N$61,'9'!E$3,0)</f>
        <v>0</v>
      </c>
      <c r="U4" s="18">
        <f>VLOOKUP($B4,'9'!$B$34:$N$61,'9'!F$3,0)</f>
        <v>0</v>
      </c>
      <c r="V4" s="18">
        <f>VLOOKUP($B4,'9'!$B$34:$N$61,'9'!G$3,0)</f>
        <v>0</v>
      </c>
      <c r="W4" s="18">
        <f>VLOOKUP($B4,'9'!$B$34:$N$61,'9'!H$3,0)</f>
        <v>0</v>
      </c>
      <c r="X4" s="18">
        <f>VLOOKUP($B4,'9'!$B$34:$N$61,'9'!I$3,0)</f>
        <v>0</v>
      </c>
      <c r="Y4" s="18">
        <f>VLOOKUP($B4,'9'!$B$34:$N$61,'9'!J$3,0)</f>
        <v>0</v>
      </c>
      <c r="Z4" s="18">
        <f>VLOOKUP($B4,'9'!$B$34:$N$61,'9'!K$3,0)</f>
        <v>0</v>
      </c>
      <c r="AA4" s="18">
        <f>VLOOKUP($B4,'9'!$B$34:$N$61,'9'!L$3,0)</f>
        <v>0</v>
      </c>
      <c r="AB4" s="18">
        <f>VLOOKUP($B4,'9'!$B$34:$N$61,'9'!M$3,0)</f>
        <v>0</v>
      </c>
      <c r="AC4" s="18">
        <f>VLOOKUP($B4,'9'!$B$34:$N$61,'9'!N$3,0)</f>
        <v>0</v>
      </c>
      <c r="AD4" s="18">
        <f>SUM(R4:AC4)</f>
        <v>0</v>
      </c>
    </row>
    <row r="5" spans="1:30" ht="15">
      <c r="A5" s="24" t="s">
        <v>46</v>
      </c>
      <c r="B5" s="23" t="s">
        <v>74</v>
      </c>
      <c r="C5" s="20">
        <f t="shared" ref="C5:C30" si="2">SUM(R5:AC5)</f>
        <v>51631550</v>
      </c>
      <c r="D5" s="21">
        <f t="shared" ref="D5:D30" si="3">SUM(R5:AB5)</f>
        <v>47434459.879521258</v>
      </c>
      <c r="E5" s="21">
        <f t="shared" ref="E5:E30" si="4">SUM(R5:AA5)</f>
        <v>43087093.482992746</v>
      </c>
      <c r="F5" s="21">
        <f t="shared" ref="F5:F30" si="5">SUM(R5:Z5)</f>
        <v>38706883.315524079</v>
      </c>
      <c r="G5" s="21">
        <f t="shared" ref="G5:G30" si="6">SUM(R5:Y5)</f>
        <v>34421933.276884668</v>
      </c>
      <c r="H5" s="21">
        <f t="shared" ref="H5:H30" si="7">SUM(R5:X5)</f>
        <v>29940442.463415422</v>
      </c>
      <c r="I5" s="21">
        <f t="shared" ref="I5:I30" si="8">SUM(R5:W5)</f>
        <v>25618116.228947371</v>
      </c>
      <c r="J5" s="21">
        <f t="shared" ref="J5:J30" si="9">SUM(R5:V5)</f>
        <v>21122282.856132168</v>
      </c>
      <c r="K5" s="21">
        <f t="shared" ref="K5:K30" si="10">SUM(R5:U5)</f>
        <v>16965614.609091457</v>
      </c>
      <c r="L5" s="21">
        <f t="shared" ref="L5:L30" si="11">SUM(R5:T5)</f>
        <v>12557977.632500712</v>
      </c>
      <c r="M5" s="21">
        <f t="shared" ref="M5:M30" si="12">SUM(R5:S5)</f>
        <v>8269685.3624421097</v>
      </c>
      <c r="N5" s="21">
        <f t="shared" ref="N5:N30" si="13">SUM(R5:T5)</f>
        <v>12557977.632500712</v>
      </c>
      <c r="O5" s="21">
        <f t="shared" ref="O5:O30" si="14">SUM(U5:W5)</f>
        <v>13060138.596446656</v>
      </c>
      <c r="P5" s="21">
        <f t="shared" ref="P5:P30" si="15">SUM(X5:Z5)</f>
        <v>13088767.086576711</v>
      </c>
      <c r="Q5" s="21">
        <f t="shared" ref="Q5:Q30" si="16">SUM(AA5:AC5)</f>
        <v>12924666.684475914</v>
      </c>
      <c r="R5" s="18">
        <f>VLOOKUP($B5,'9'!$B$34:$N$62,'9'!C$3,0)</f>
        <v>4137440.3182057319</v>
      </c>
      <c r="S5" s="18">
        <f>VLOOKUP($B5,'9'!$B$34:$N$61,'9'!D$3,0)</f>
        <v>4132245.0442363783</v>
      </c>
      <c r="T5" s="18">
        <f>VLOOKUP($B5,'9'!$B$34:$N$61,'9'!E$3,0)</f>
        <v>4288292.270058603</v>
      </c>
      <c r="U5" s="18">
        <f>VLOOKUP($B5,'9'!$B$34:$N$61,'9'!F$3,0)</f>
        <v>4407636.9765907442</v>
      </c>
      <c r="V5" s="18">
        <f>VLOOKUP($B5,'9'!$B$34:$N$61,'9'!G$3,0)</f>
        <v>4156668.2470407109</v>
      </c>
      <c r="W5" s="18">
        <f>VLOOKUP($B5,'9'!$B$34:$N$61,'9'!H$3,0)</f>
        <v>4495833.372815202</v>
      </c>
      <c r="X5" s="18">
        <f>VLOOKUP($B5,'9'!$B$34:$N$61,'9'!I$3,0)</f>
        <v>4322326.2344680494</v>
      </c>
      <c r="Y5" s="18">
        <f>VLOOKUP($B5,'9'!$B$34:$N$61,'9'!J$3,0)</f>
        <v>4481490.8134692479</v>
      </c>
      <c r="Z5" s="18">
        <f>VLOOKUP($B5,'9'!$B$34:$N$61,'9'!K$3,0)</f>
        <v>4284950.0386394141</v>
      </c>
      <c r="AA5" s="18">
        <f>VLOOKUP($B5,'9'!$B$34:$N$61,'9'!L$3,0)</f>
        <v>4380210.1674686642</v>
      </c>
      <c r="AB5" s="18">
        <f>VLOOKUP($B5,'9'!$B$34:$N$61,'9'!M$3,0)</f>
        <v>4347366.3965285122</v>
      </c>
      <c r="AC5" s="18">
        <f>VLOOKUP($B5,'9'!$B$34:$N$61,'9'!N$3,0)</f>
        <v>4197090.120478739</v>
      </c>
      <c r="AD5" s="18">
        <f t="shared" ref="AD5:AD30" si="17">SUM(R5:AC5)</f>
        <v>51631550</v>
      </c>
    </row>
    <row r="6" spans="1:30" ht="15">
      <c r="A6" s="24" t="s">
        <v>47</v>
      </c>
      <c r="B6" s="23" t="s">
        <v>99</v>
      </c>
      <c r="C6" s="20">
        <f t="shared" si="2"/>
        <v>868559.99999999988</v>
      </c>
      <c r="D6" s="21">
        <f t="shared" si="3"/>
        <v>799007.05161142454</v>
      </c>
      <c r="E6" s="21">
        <f t="shared" si="4"/>
        <v>726078.62720972602</v>
      </c>
      <c r="F6" s="21">
        <f t="shared" si="5"/>
        <v>655370.87402639701</v>
      </c>
      <c r="G6" s="21">
        <f t="shared" si="6"/>
        <v>579603.4925370178</v>
      </c>
      <c r="H6" s="21">
        <f t="shared" si="7"/>
        <v>495142.09360351815</v>
      </c>
      <c r="I6" s="21">
        <f t="shared" si="8"/>
        <v>410806.31392252655</v>
      </c>
      <c r="J6" s="21">
        <f t="shared" si="9"/>
        <v>339636.80506124208</v>
      </c>
      <c r="K6" s="21">
        <f t="shared" si="10"/>
        <v>272203.02461276489</v>
      </c>
      <c r="L6" s="21">
        <f t="shared" si="11"/>
        <v>200170.78634176406</v>
      </c>
      <c r="M6" s="21">
        <f t="shared" si="12"/>
        <v>134622.40543211665</v>
      </c>
      <c r="N6" s="21">
        <f t="shared" si="13"/>
        <v>200170.78634176406</v>
      </c>
      <c r="O6" s="21">
        <f t="shared" si="14"/>
        <v>210635.52758076251</v>
      </c>
      <c r="P6" s="21">
        <f t="shared" si="15"/>
        <v>244564.56010387046</v>
      </c>
      <c r="Q6" s="21">
        <f t="shared" si="16"/>
        <v>213189.12597360284</v>
      </c>
      <c r="R6" s="18">
        <f>VLOOKUP($B6,'9'!$B$34:$N$62,'9'!C$3,0)</f>
        <v>67858.150775336064</v>
      </c>
      <c r="S6" s="18">
        <f>VLOOKUP($B6,'9'!$B$34:$N$61,'9'!D$3,0)</f>
        <v>66764.254656780598</v>
      </c>
      <c r="T6" s="18">
        <f>VLOOKUP($B6,'9'!$B$34:$N$61,'9'!E$3,0)</f>
        <v>65548.380909647414</v>
      </c>
      <c r="U6" s="18">
        <f>VLOOKUP($B6,'9'!$B$34:$N$61,'9'!F$3,0)</f>
        <v>72032.238271000839</v>
      </c>
      <c r="V6" s="18">
        <f>VLOOKUP($B6,'9'!$B$34:$N$61,'9'!G$3,0)</f>
        <v>67433.780448477177</v>
      </c>
      <c r="W6" s="18">
        <f>VLOOKUP($B6,'9'!$B$34:$N$61,'9'!H$3,0)</f>
        <v>71169.508861284499</v>
      </c>
      <c r="X6" s="18">
        <f>VLOOKUP($B6,'9'!$B$34:$N$61,'9'!I$3,0)</f>
        <v>84335.779680991604</v>
      </c>
      <c r="Y6" s="18">
        <f>VLOOKUP($B6,'9'!$B$34:$N$61,'9'!J$3,0)</f>
        <v>84461.398933499629</v>
      </c>
      <c r="Z6" s="18">
        <f>VLOOKUP($B6,'9'!$B$34:$N$61,'9'!K$3,0)</f>
        <v>75767.38148937923</v>
      </c>
      <c r="AA6" s="18">
        <f>VLOOKUP($B6,'9'!$B$34:$N$61,'9'!L$3,0)</f>
        <v>70707.753183329041</v>
      </c>
      <c r="AB6" s="18">
        <f>VLOOKUP($B6,'9'!$B$34:$N$61,'9'!M$3,0)</f>
        <v>72928.424401698474</v>
      </c>
      <c r="AC6" s="18">
        <f>VLOOKUP($B6,'9'!$B$34:$N$61,'9'!N$3,0)</f>
        <v>69552.948388575314</v>
      </c>
      <c r="AD6" s="18">
        <f t="shared" si="17"/>
        <v>868559.99999999988</v>
      </c>
    </row>
    <row r="7" spans="1:30" ht="15">
      <c r="A7" s="24" t="s">
        <v>48</v>
      </c>
      <c r="B7" s="23" t="s">
        <v>98</v>
      </c>
      <c r="C7" s="20">
        <f t="shared" si="2"/>
        <v>5021930.0000000009</v>
      </c>
      <c r="D7" s="21">
        <f t="shared" si="3"/>
        <v>4644553.1290017329</v>
      </c>
      <c r="E7" s="21">
        <f t="shared" si="4"/>
        <v>4249539.2584662708</v>
      </c>
      <c r="F7" s="21">
        <f t="shared" si="5"/>
        <v>3862426.4395899931</v>
      </c>
      <c r="G7" s="21">
        <f t="shared" si="6"/>
        <v>3448195.1206876547</v>
      </c>
      <c r="H7" s="21">
        <f t="shared" si="7"/>
        <v>3007624.0779669583</v>
      </c>
      <c r="I7" s="21">
        <f t="shared" si="8"/>
        <v>2555061.3759856983</v>
      </c>
      <c r="J7" s="21">
        <f t="shared" si="9"/>
        <v>2122976.2760472661</v>
      </c>
      <c r="K7" s="21">
        <f t="shared" si="10"/>
        <v>1704393.3589908525</v>
      </c>
      <c r="L7" s="21">
        <f t="shared" si="11"/>
        <v>1280187.3521404194</v>
      </c>
      <c r="M7" s="21">
        <f t="shared" si="12"/>
        <v>849475.46255203872</v>
      </c>
      <c r="N7" s="21">
        <f t="shared" si="13"/>
        <v>1280187.3521404194</v>
      </c>
      <c r="O7" s="21">
        <f t="shared" si="14"/>
        <v>1274874.0238452794</v>
      </c>
      <c r="P7" s="21">
        <f t="shared" si="15"/>
        <v>1307365.0636042948</v>
      </c>
      <c r="Q7" s="21">
        <f t="shared" si="16"/>
        <v>1159503.5604100083</v>
      </c>
      <c r="R7" s="18">
        <f>VLOOKUP($B7,'9'!$B$34:$N$62,'9'!C$3,0)</f>
        <v>435625.50729478453</v>
      </c>
      <c r="S7" s="18">
        <f>VLOOKUP($B7,'9'!$B$34:$N$61,'9'!D$3,0)</f>
        <v>413849.95525725413</v>
      </c>
      <c r="T7" s="18">
        <f>VLOOKUP($B7,'9'!$B$34:$N$61,'9'!E$3,0)</f>
        <v>430711.88958838064</v>
      </c>
      <c r="U7" s="18">
        <f>VLOOKUP($B7,'9'!$B$34:$N$61,'9'!F$3,0)</f>
        <v>424206.00685043313</v>
      </c>
      <c r="V7" s="18">
        <f>VLOOKUP($B7,'9'!$B$34:$N$61,'9'!G$3,0)</f>
        <v>418582.91705641372</v>
      </c>
      <c r="W7" s="18">
        <f>VLOOKUP($B7,'9'!$B$34:$N$61,'9'!H$3,0)</f>
        <v>432085.09993843239</v>
      </c>
      <c r="X7" s="18">
        <f>VLOOKUP($B7,'9'!$B$34:$N$61,'9'!I$3,0)</f>
        <v>452562.70198125986</v>
      </c>
      <c r="Y7" s="18">
        <f>VLOOKUP($B7,'9'!$B$34:$N$61,'9'!J$3,0)</f>
        <v>440571.04272069631</v>
      </c>
      <c r="Z7" s="18">
        <f>VLOOKUP($B7,'9'!$B$34:$N$61,'9'!K$3,0)</f>
        <v>414231.31890233862</v>
      </c>
      <c r="AA7" s="18">
        <f>VLOOKUP($B7,'9'!$B$34:$N$61,'9'!L$3,0)</f>
        <v>387112.81887627777</v>
      </c>
      <c r="AB7" s="18">
        <f>VLOOKUP($B7,'9'!$B$34:$N$61,'9'!M$3,0)</f>
        <v>395013.87053546222</v>
      </c>
      <c r="AC7" s="18">
        <f>VLOOKUP($B7,'9'!$B$34:$N$61,'9'!N$3,0)</f>
        <v>377376.87099826831</v>
      </c>
      <c r="AD7" s="18">
        <f t="shared" si="17"/>
        <v>5021930.0000000009</v>
      </c>
    </row>
    <row r="8" spans="1:30" ht="15">
      <c r="A8" s="24" t="s">
        <v>49</v>
      </c>
      <c r="B8" s="23" t="s">
        <v>83</v>
      </c>
      <c r="C8" s="20">
        <f t="shared" si="2"/>
        <v>7885070.0000000009</v>
      </c>
      <c r="D8" s="21">
        <f t="shared" si="3"/>
        <v>7278123.2892482188</v>
      </c>
      <c r="E8" s="21">
        <f t="shared" si="4"/>
        <v>6635530.1607005373</v>
      </c>
      <c r="F8" s="21">
        <f t="shared" si="5"/>
        <v>5982390.1837409278</v>
      </c>
      <c r="G8" s="21">
        <f t="shared" si="6"/>
        <v>5331263.0115430485</v>
      </c>
      <c r="H8" s="21">
        <f t="shared" si="7"/>
        <v>4629808.7758148126</v>
      </c>
      <c r="I8" s="21">
        <f t="shared" si="8"/>
        <v>3925469.6539445142</v>
      </c>
      <c r="J8" s="21">
        <f t="shared" si="9"/>
        <v>3241997.984818262</v>
      </c>
      <c r="K8" s="21">
        <f t="shared" si="10"/>
        <v>2620070.5533893355</v>
      </c>
      <c r="L8" s="21">
        <f t="shared" si="11"/>
        <v>1962176.8922584781</v>
      </c>
      <c r="M8" s="21">
        <f t="shared" si="12"/>
        <v>1299765.659517854</v>
      </c>
      <c r="N8" s="21">
        <f t="shared" si="13"/>
        <v>1962176.8922584781</v>
      </c>
      <c r="O8" s="21">
        <f t="shared" si="14"/>
        <v>1963292.7616860361</v>
      </c>
      <c r="P8" s="21">
        <f t="shared" si="15"/>
        <v>2056920.5297964131</v>
      </c>
      <c r="Q8" s="21">
        <f t="shared" si="16"/>
        <v>1902679.8162590736</v>
      </c>
      <c r="R8" s="18">
        <f>VLOOKUP($B8,'9'!$B$34:$N$62,'9'!C$3,0)</f>
        <v>647598.27625190059</v>
      </c>
      <c r="S8" s="18">
        <f>VLOOKUP($B8,'9'!$B$34:$N$61,'9'!D$3,0)</f>
        <v>652167.38326595339</v>
      </c>
      <c r="T8" s="18">
        <f>VLOOKUP($B8,'9'!$B$34:$N$61,'9'!E$3,0)</f>
        <v>662411.23274062411</v>
      </c>
      <c r="U8" s="18">
        <f>VLOOKUP($B8,'9'!$B$34:$N$61,'9'!F$3,0)</f>
        <v>657893.66113085742</v>
      </c>
      <c r="V8" s="18">
        <f>VLOOKUP($B8,'9'!$B$34:$N$61,'9'!G$3,0)</f>
        <v>621927.43142892653</v>
      </c>
      <c r="W8" s="18">
        <f>VLOOKUP($B8,'9'!$B$34:$N$61,'9'!H$3,0)</f>
        <v>683471.66912625218</v>
      </c>
      <c r="X8" s="18">
        <f>VLOOKUP($B8,'9'!$B$34:$N$61,'9'!I$3,0)</f>
        <v>704339.12187029794</v>
      </c>
      <c r="Y8" s="18">
        <f>VLOOKUP($B8,'9'!$B$34:$N$61,'9'!J$3,0)</f>
        <v>701454.23572823592</v>
      </c>
      <c r="Z8" s="18">
        <f>VLOOKUP($B8,'9'!$B$34:$N$61,'9'!K$3,0)</f>
        <v>651127.17219787941</v>
      </c>
      <c r="AA8" s="18">
        <f>VLOOKUP($B8,'9'!$B$34:$N$61,'9'!L$3,0)</f>
        <v>653139.97695960943</v>
      </c>
      <c r="AB8" s="18">
        <f>VLOOKUP($B8,'9'!$B$34:$N$61,'9'!M$3,0)</f>
        <v>642593.12854768184</v>
      </c>
      <c r="AC8" s="18">
        <f>VLOOKUP($B8,'9'!$B$34:$N$61,'9'!N$3,0)</f>
        <v>606946.71075178217</v>
      </c>
      <c r="AD8" s="18">
        <f t="shared" si="17"/>
        <v>7885070.0000000009</v>
      </c>
    </row>
    <row r="9" spans="1:30" ht="15">
      <c r="A9" s="24" t="s">
        <v>50</v>
      </c>
      <c r="B9" s="23" t="s">
        <v>81</v>
      </c>
      <c r="C9" s="20">
        <f t="shared" si="2"/>
        <v>1948860.0000000002</v>
      </c>
      <c r="D9" s="21">
        <f t="shared" si="3"/>
        <v>1795532.0148067391</v>
      </c>
      <c r="E9" s="21">
        <f t="shared" si="4"/>
        <v>1637970.588548424</v>
      </c>
      <c r="F9" s="21">
        <f t="shared" si="5"/>
        <v>1478132.4833575936</v>
      </c>
      <c r="G9" s="21">
        <f t="shared" si="6"/>
        <v>1318222.6029450414</v>
      </c>
      <c r="H9" s="21">
        <f t="shared" si="7"/>
        <v>1152699.1931106248</v>
      </c>
      <c r="I9" s="21">
        <f t="shared" si="8"/>
        <v>980177.01927061868</v>
      </c>
      <c r="J9" s="21">
        <f t="shared" si="9"/>
        <v>808077.6484162393</v>
      </c>
      <c r="K9" s="21">
        <f t="shared" si="10"/>
        <v>645012.59048155067</v>
      </c>
      <c r="L9" s="21">
        <f t="shared" si="11"/>
        <v>475984.92437250575</v>
      </c>
      <c r="M9" s="21">
        <f t="shared" si="12"/>
        <v>313582.87549190334</v>
      </c>
      <c r="N9" s="21">
        <f t="shared" si="13"/>
        <v>475984.92437250575</v>
      </c>
      <c r="O9" s="21">
        <f t="shared" si="14"/>
        <v>504192.09489811293</v>
      </c>
      <c r="P9" s="21">
        <f t="shared" si="15"/>
        <v>497955.4640869748</v>
      </c>
      <c r="Q9" s="21">
        <f t="shared" si="16"/>
        <v>470727.51664240647</v>
      </c>
      <c r="R9" s="18">
        <f>VLOOKUP($B9,'9'!$B$34:$N$62,'9'!C$3,0)</f>
        <v>156559.14975426899</v>
      </c>
      <c r="S9" s="18">
        <f>VLOOKUP($B9,'9'!$B$34:$N$61,'9'!D$3,0)</f>
        <v>157023.72573763435</v>
      </c>
      <c r="T9" s="18">
        <f>VLOOKUP($B9,'9'!$B$34:$N$61,'9'!E$3,0)</f>
        <v>162402.04888060241</v>
      </c>
      <c r="U9" s="18">
        <f>VLOOKUP($B9,'9'!$B$34:$N$61,'9'!F$3,0)</f>
        <v>169027.66610904495</v>
      </c>
      <c r="V9" s="18">
        <f>VLOOKUP($B9,'9'!$B$34:$N$61,'9'!G$3,0)</f>
        <v>163065.05793468861</v>
      </c>
      <c r="W9" s="18">
        <f>VLOOKUP($B9,'9'!$B$34:$N$61,'9'!H$3,0)</f>
        <v>172099.37085437938</v>
      </c>
      <c r="X9" s="18">
        <f>VLOOKUP($B9,'9'!$B$34:$N$61,'9'!I$3,0)</f>
        <v>172522.173840006</v>
      </c>
      <c r="Y9" s="18">
        <f>VLOOKUP($B9,'9'!$B$34:$N$61,'9'!J$3,0)</f>
        <v>165523.40983441661</v>
      </c>
      <c r="Z9" s="18">
        <f>VLOOKUP($B9,'9'!$B$34:$N$61,'9'!K$3,0)</f>
        <v>159909.88041255221</v>
      </c>
      <c r="AA9" s="18">
        <f>VLOOKUP($B9,'9'!$B$34:$N$61,'9'!L$3,0)</f>
        <v>159838.10519083028</v>
      </c>
      <c r="AB9" s="18">
        <f>VLOOKUP($B9,'9'!$B$34:$N$61,'9'!M$3,0)</f>
        <v>157561.42625831504</v>
      </c>
      <c r="AC9" s="18">
        <f>VLOOKUP($B9,'9'!$B$34:$N$61,'9'!N$3,0)</f>
        <v>153327.98519326118</v>
      </c>
      <c r="AD9" s="18">
        <f t="shared" si="17"/>
        <v>1948860.0000000002</v>
      </c>
    </row>
    <row r="10" spans="1:30" ht="15">
      <c r="A10" s="24" t="s">
        <v>51</v>
      </c>
      <c r="B10" s="23" t="s">
        <v>92</v>
      </c>
      <c r="C10" s="20">
        <f t="shared" si="2"/>
        <v>1798390</v>
      </c>
      <c r="D10" s="21">
        <f t="shared" si="3"/>
        <v>1648704.3972583017</v>
      </c>
      <c r="E10" s="21">
        <f t="shared" si="4"/>
        <v>1497368.6782337993</v>
      </c>
      <c r="F10" s="21">
        <f t="shared" si="5"/>
        <v>1342318.2279418856</v>
      </c>
      <c r="G10" s="21">
        <f t="shared" si="6"/>
        <v>1181044.4583232568</v>
      </c>
      <c r="H10" s="21">
        <f t="shared" si="7"/>
        <v>1018440.0346706226</v>
      </c>
      <c r="I10" s="21">
        <f t="shared" si="8"/>
        <v>860993.58421824174</v>
      </c>
      <c r="J10" s="21">
        <f t="shared" si="9"/>
        <v>717385.98969161441</v>
      </c>
      <c r="K10" s="21">
        <f t="shared" si="10"/>
        <v>572967.92000403826</v>
      </c>
      <c r="L10" s="21">
        <f t="shared" si="11"/>
        <v>425838.94749805646</v>
      </c>
      <c r="M10" s="21">
        <f t="shared" si="12"/>
        <v>284617.38581721025</v>
      </c>
      <c r="N10" s="21">
        <f t="shared" si="13"/>
        <v>425838.94749805646</v>
      </c>
      <c r="O10" s="21">
        <f t="shared" si="14"/>
        <v>435154.63672018523</v>
      </c>
      <c r="P10" s="21">
        <f t="shared" si="15"/>
        <v>481324.64372364385</v>
      </c>
      <c r="Q10" s="21">
        <f t="shared" si="16"/>
        <v>456071.77205811441</v>
      </c>
      <c r="R10" s="18">
        <f>VLOOKUP($B10,'9'!$B$34:$N$62,'9'!C$3,0)</f>
        <v>139652.71896610505</v>
      </c>
      <c r="S10" s="18">
        <f>VLOOKUP($B10,'9'!$B$34:$N$61,'9'!D$3,0)</f>
        <v>144964.6668511052</v>
      </c>
      <c r="T10" s="18">
        <f>VLOOKUP($B10,'9'!$B$34:$N$61,'9'!E$3,0)</f>
        <v>141221.56168084624</v>
      </c>
      <c r="U10" s="18">
        <f>VLOOKUP($B10,'9'!$B$34:$N$61,'9'!F$3,0)</f>
        <v>147128.97250598183</v>
      </c>
      <c r="V10" s="18">
        <f>VLOOKUP($B10,'9'!$B$34:$N$61,'9'!G$3,0)</f>
        <v>144418.06968757615</v>
      </c>
      <c r="W10" s="18">
        <f>VLOOKUP($B10,'9'!$B$34:$N$61,'9'!H$3,0)</f>
        <v>143607.59452662728</v>
      </c>
      <c r="X10" s="18">
        <f>VLOOKUP($B10,'9'!$B$34:$N$61,'9'!I$3,0)</f>
        <v>157446.45045238084</v>
      </c>
      <c r="Y10" s="18">
        <f>VLOOKUP($B10,'9'!$B$34:$N$61,'9'!J$3,0)</f>
        <v>162604.42365263417</v>
      </c>
      <c r="Z10" s="18">
        <f>VLOOKUP($B10,'9'!$B$34:$N$61,'9'!K$3,0)</f>
        <v>161273.76961862881</v>
      </c>
      <c r="AA10" s="18">
        <f>VLOOKUP($B10,'9'!$B$34:$N$61,'9'!L$3,0)</f>
        <v>155050.4502919137</v>
      </c>
      <c r="AB10" s="18">
        <f>VLOOKUP($B10,'9'!$B$34:$N$61,'9'!M$3,0)</f>
        <v>151335.71902450244</v>
      </c>
      <c r="AC10" s="18">
        <f>VLOOKUP($B10,'9'!$B$34:$N$61,'9'!N$3,0)</f>
        <v>149685.60274169824</v>
      </c>
      <c r="AD10" s="18">
        <f t="shared" si="17"/>
        <v>1798390</v>
      </c>
    </row>
    <row r="11" spans="1:30" ht="15">
      <c r="A11" s="24" t="s">
        <v>52</v>
      </c>
      <c r="B11" s="23" t="s">
        <v>86</v>
      </c>
      <c r="C11" s="20">
        <f t="shared" si="2"/>
        <v>2587169.9999999995</v>
      </c>
      <c r="D11" s="21">
        <f t="shared" si="3"/>
        <v>2374993.9024906796</v>
      </c>
      <c r="E11" s="21">
        <f t="shared" si="4"/>
        <v>2172338.8381752246</v>
      </c>
      <c r="F11" s="21">
        <f t="shared" si="5"/>
        <v>1962404.5348526456</v>
      </c>
      <c r="G11" s="21">
        <f t="shared" si="6"/>
        <v>1734642.2379951049</v>
      </c>
      <c r="H11" s="21">
        <f t="shared" si="7"/>
        <v>1494982.1465391989</v>
      </c>
      <c r="I11" s="21">
        <f t="shared" si="8"/>
        <v>1260244.1491928415</v>
      </c>
      <c r="J11" s="21">
        <f t="shared" si="9"/>
        <v>1055258.0011537266</v>
      </c>
      <c r="K11" s="21">
        <f t="shared" si="10"/>
        <v>849143.57378762716</v>
      </c>
      <c r="L11" s="21">
        <f t="shared" si="11"/>
        <v>636938.88314481173</v>
      </c>
      <c r="M11" s="21">
        <f t="shared" si="12"/>
        <v>426706.98805417941</v>
      </c>
      <c r="N11" s="21">
        <f t="shared" si="13"/>
        <v>636938.88314481173</v>
      </c>
      <c r="O11" s="21">
        <f t="shared" si="14"/>
        <v>623305.26604802976</v>
      </c>
      <c r="P11" s="21">
        <f t="shared" si="15"/>
        <v>702160.3856598041</v>
      </c>
      <c r="Q11" s="21">
        <f t="shared" si="16"/>
        <v>624765.46514735417</v>
      </c>
      <c r="R11" s="18">
        <f>VLOOKUP($B11,'9'!$B$34:$N$62,'9'!C$3,0)</f>
        <v>216236.79213181444</v>
      </c>
      <c r="S11" s="18">
        <f>VLOOKUP($B11,'9'!$B$34:$N$61,'9'!D$3,0)</f>
        <v>210470.19592236498</v>
      </c>
      <c r="T11" s="18">
        <f>VLOOKUP($B11,'9'!$B$34:$N$61,'9'!E$3,0)</f>
        <v>210231.89509063234</v>
      </c>
      <c r="U11" s="18">
        <f>VLOOKUP($B11,'9'!$B$34:$N$61,'9'!F$3,0)</f>
        <v>212204.69064281546</v>
      </c>
      <c r="V11" s="18">
        <f>VLOOKUP($B11,'9'!$B$34:$N$61,'9'!G$3,0)</f>
        <v>206114.42736609941</v>
      </c>
      <c r="W11" s="18">
        <f>VLOOKUP($B11,'9'!$B$34:$N$61,'9'!H$3,0)</f>
        <v>204986.14803911492</v>
      </c>
      <c r="X11" s="18">
        <f>VLOOKUP($B11,'9'!$B$34:$N$61,'9'!I$3,0)</f>
        <v>234737.9973463575</v>
      </c>
      <c r="Y11" s="18">
        <f>VLOOKUP($B11,'9'!$B$34:$N$61,'9'!J$3,0)</f>
        <v>239660.09145590581</v>
      </c>
      <c r="Z11" s="18">
        <f>VLOOKUP($B11,'9'!$B$34:$N$61,'9'!K$3,0)</f>
        <v>227762.29685754073</v>
      </c>
      <c r="AA11" s="18">
        <f>VLOOKUP($B11,'9'!$B$34:$N$61,'9'!L$3,0)</f>
        <v>209934.30332257904</v>
      </c>
      <c r="AB11" s="18">
        <f>VLOOKUP($B11,'9'!$B$34:$N$61,'9'!M$3,0)</f>
        <v>202655.06431545506</v>
      </c>
      <c r="AC11" s="18">
        <f>VLOOKUP($B11,'9'!$B$34:$N$61,'9'!N$3,0)</f>
        <v>212176.09750932001</v>
      </c>
      <c r="AD11" s="18">
        <f t="shared" si="17"/>
        <v>2587169.9999999995</v>
      </c>
    </row>
    <row r="12" spans="1:30" ht="15">
      <c r="A12" s="24" t="s">
        <v>53</v>
      </c>
      <c r="B12" s="23" t="s">
        <v>84</v>
      </c>
      <c r="C12" s="20">
        <f t="shared" si="2"/>
        <v>1521710</v>
      </c>
      <c r="D12" s="21">
        <f t="shared" si="3"/>
        <v>1395158.1632132453</v>
      </c>
      <c r="E12" s="21">
        <f t="shared" si="4"/>
        <v>1267919.2546282448</v>
      </c>
      <c r="F12" s="21">
        <f t="shared" si="5"/>
        <v>1139413.1398319528</v>
      </c>
      <c r="G12" s="21">
        <f t="shared" si="6"/>
        <v>1015590.7129945345</v>
      </c>
      <c r="H12" s="21">
        <f t="shared" si="7"/>
        <v>879192.97262288362</v>
      </c>
      <c r="I12" s="21">
        <f t="shared" si="8"/>
        <v>739602.7383407657</v>
      </c>
      <c r="J12" s="21">
        <f t="shared" si="9"/>
        <v>604336.24402492982</v>
      </c>
      <c r="K12" s="21">
        <f t="shared" si="10"/>
        <v>490189.42884729471</v>
      </c>
      <c r="L12" s="21">
        <f t="shared" si="11"/>
        <v>369163.87448164664</v>
      </c>
      <c r="M12" s="21">
        <f t="shared" si="12"/>
        <v>246988.4060026526</v>
      </c>
      <c r="N12" s="21">
        <f t="shared" si="13"/>
        <v>369163.87448164664</v>
      </c>
      <c r="O12" s="21">
        <f t="shared" si="14"/>
        <v>370438.86385911913</v>
      </c>
      <c r="P12" s="21">
        <f t="shared" si="15"/>
        <v>399810.40149118711</v>
      </c>
      <c r="Q12" s="21">
        <f t="shared" si="16"/>
        <v>382296.86016804725</v>
      </c>
      <c r="R12" s="18">
        <f>VLOOKUP($B12,'9'!$B$34:$N$62,'9'!C$3,0)</f>
        <v>123971.95163052531</v>
      </c>
      <c r="S12" s="18">
        <f>VLOOKUP($B12,'9'!$B$34:$N$61,'9'!D$3,0)</f>
        <v>123016.45437212728</v>
      </c>
      <c r="T12" s="18">
        <f>VLOOKUP($B12,'9'!$B$34:$N$61,'9'!E$3,0)</f>
        <v>122175.46847899402</v>
      </c>
      <c r="U12" s="18">
        <f>VLOOKUP($B12,'9'!$B$34:$N$61,'9'!F$3,0)</f>
        <v>121025.55436564806</v>
      </c>
      <c r="V12" s="18">
        <f>VLOOKUP($B12,'9'!$B$34:$N$61,'9'!G$3,0)</f>
        <v>114146.81517763516</v>
      </c>
      <c r="W12" s="18">
        <f>VLOOKUP($B12,'9'!$B$34:$N$61,'9'!H$3,0)</f>
        <v>135266.49431583591</v>
      </c>
      <c r="X12" s="18">
        <f>VLOOKUP($B12,'9'!$B$34:$N$61,'9'!I$3,0)</f>
        <v>139590.23428211795</v>
      </c>
      <c r="Y12" s="18">
        <f>VLOOKUP($B12,'9'!$B$34:$N$61,'9'!J$3,0)</f>
        <v>136397.74037165087</v>
      </c>
      <c r="Z12" s="18">
        <f>VLOOKUP($B12,'9'!$B$34:$N$61,'9'!K$3,0)</f>
        <v>123822.4268374183</v>
      </c>
      <c r="AA12" s="18">
        <f>VLOOKUP($B12,'9'!$B$34:$N$61,'9'!L$3,0)</f>
        <v>128506.11479629215</v>
      </c>
      <c r="AB12" s="18">
        <f>VLOOKUP($B12,'9'!$B$34:$N$61,'9'!M$3,0)</f>
        <v>127238.90858500046</v>
      </c>
      <c r="AC12" s="18">
        <f>VLOOKUP($B12,'9'!$B$34:$N$61,'9'!N$3,0)</f>
        <v>126551.83678675463</v>
      </c>
      <c r="AD12" s="18">
        <f t="shared" si="17"/>
        <v>1521710</v>
      </c>
    </row>
    <row r="13" spans="1:30" ht="15">
      <c r="A13" s="24" t="s">
        <v>54</v>
      </c>
      <c r="B13" s="23" t="s">
        <v>97</v>
      </c>
      <c r="C13" s="20">
        <f t="shared" si="2"/>
        <v>5191439.9999999991</v>
      </c>
      <c r="D13" s="21">
        <f t="shared" si="3"/>
        <v>4766607.3693604488</v>
      </c>
      <c r="E13" s="21">
        <f t="shared" si="4"/>
        <v>4326306.220084019</v>
      </c>
      <c r="F13" s="21">
        <f t="shared" si="5"/>
        <v>3891443.1284802966</v>
      </c>
      <c r="G13" s="21">
        <f t="shared" si="6"/>
        <v>3435378.1699411445</v>
      </c>
      <c r="H13" s="21">
        <f t="shared" si="7"/>
        <v>2958625.8385631209</v>
      </c>
      <c r="I13" s="21">
        <f t="shared" si="8"/>
        <v>2512836.2691636854</v>
      </c>
      <c r="J13" s="21">
        <f t="shared" si="9"/>
        <v>2106988.4706871421</v>
      </c>
      <c r="K13" s="21">
        <f t="shared" si="10"/>
        <v>1689522.5259428218</v>
      </c>
      <c r="L13" s="21">
        <f t="shared" si="11"/>
        <v>1264926.127803945</v>
      </c>
      <c r="M13" s="21">
        <f t="shared" si="12"/>
        <v>842105.09661798133</v>
      </c>
      <c r="N13" s="21">
        <f t="shared" si="13"/>
        <v>1264926.127803945</v>
      </c>
      <c r="O13" s="21">
        <f t="shared" si="14"/>
        <v>1247910.1413597404</v>
      </c>
      <c r="P13" s="21">
        <f t="shared" si="15"/>
        <v>1378606.8593166112</v>
      </c>
      <c r="Q13" s="21">
        <f t="shared" si="16"/>
        <v>1299996.8715197023</v>
      </c>
      <c r="R13" s="18">
        <f>VLOOKUP($B13,'9'!$B$34:$N$62,'9'!C$3,0)</f>
        <v>416385.14482176118</v>
      </c>
      <c r="S13" s="18">
        <f>VLOOKUP($B13,'9'!$B$34:$N$61,'9'!D$3,0)</f>
        <v>425719.95179622021</v>
      </c>
      <c r="T13" s="18">
        <f>VLOOKUP($B13,'9'!$B$34:$N$61,'9'!E$3,0)</f>
        <v>422821.03118596377</v>
      </c>
      <c r="U13" s="18">
        <f>VLOOKUP($B13,'9'!$B$34:$N$61,'9'!F$3,0)</f>
        <v>424596.39813887677</v>
      </c>
      <c r="V13" s="18">
        <f>VLOOKUP($B13,'9'!$B$34:$N$61,'9'!G$3,0)</f>
        <v>417465.94474432024</v>
      </c>
      <c r="W13" s="18">
        <f>VLOOKUP($B13,'9'!$B$34:$N$61,'9'!H$3,0)</f>
        <v>405847.79847654334</v>
      </c>
      <c r="X13" s="18">
        <f>VLOOKUP($B13,'9'!$B$34:$N$61,'9'!I$3,0)</f>
        <v>445789.56939943542</v>
      </c>
      <c r="Y13" s="18">
        <f>VLOOKUP($B13,'9'!$B$34:$N$61,'9'!J$3,0)</f>
        <v>476752.33137802378</v>
      </c>
      <c r="Z13" s="18">
        <f>VLOOKUP($B13,'9'!$B$34:$N$61,'9'!K$3,0)</f>
        <v>456064.95853915211</v>
      </c>
      <c r="AA13" s="18">
        <f>VLOOKUP($B13,'9'!$B$34:$N$61,'9'!L$3,0)</f>
        <v>434863.09160372196</v>
      </c>
      <c r="AB13" s="18">
        <f>VLOOKUP($B13,'9'!$B$34:$N$61,'9'!M$3,0)</f>
        <v>440301.14927643025</v>
      </c>
      <c r="AC13" s="18">
        <f>VLOOKUP($B13,'9'!$B$34:$N$61,'9'!N$3,0)</f>
        <v>424832.6306395501</v>
      </c>
      <c r="AD13" s="18">
        <f t="shared" si="17"/>
        <v>5191439.9999999991</v>
      </c>
    </row>
    <row r="14" spans="1:30" ht="15">
      <c r="A14" s="24" t="s">
        <v>55</v>
      </c>
      <c r="B14" s="23" t="s">
        <v>91</v>
      </c>
      <c r="C14" s="20">
        <f t="shared" si="2"/>
        <v>327300.00000000006</v>
      </c>
      <c r="D14" s="21">
        <f t="shared" si="3"/>
        <v>301998.4236892694</v>
      </c>
      <c r="E14" s="21">
        <f t="shared" si="4"/>
        <v>273748.23128793511</v>
      </c>
      <c r="F14" s="21">
        <f t="shared" si="5"/>
        <v>246616.19284962665</v>
      </c>
      <c r="G14" s="21">
        <f t="shared" si="6"/>
        <v>217489.98066601227</v>
      </c>
      <c r="H14" s="21">
        <f t="shared" si="7"/>
        <v>185975.31355620603</v>
      </c>
      <c r="I14" s="21">
        <f t="shared" si="8"/>
        <v>154721.93452502543</v>
      </c>
      <c r="J14" s="21">
        <f t="shared" si="9"/>
        <v>126917.34129512323</v>
      </c>
      <c r="K14" s="21">
        <f t="shared" si="10"/>
        <v>101344.71925967722</v>
      </c>
      <c r="L14" s="21">
        <f t="shared" si="11"/>
        <v>74506.132992660598</v>
      </c>
      <c r="M14" s="21">
        <f t="shared" si="12"/>
        <v>49212.145962221985</v>
      </c>
      <c r="N14" s="21">
        <f t="shared" si="13"/>
        <v>74506.132992660598</v>
      </c>
      <c r="O14" s="21">
        <f t="shared" si="14"/>
        <v>80215.801532364843</v>
      </c>
      <c r="P14" s="21">
        <f t="shared" si="15"/>
        <v>91894.258324601207</v>
      </c>
      <c r="Q14" s="21">
        <f t="shared" si="16"/>
        <v>80683.807150373381</v>
      </c>
      <c r="R14" s="18">
        <f>VLOOKUP($B14,'9'!$B$34:$N$62,'9'!C$3,0)</f>
        <v>23398.473928929103</v>
      </c>
      <c r="S14" s="18">
        <f>VLOOKUP($B14,'9'!$B$34:$N$61,'9'!D$3,0)</f>
        <v>25813.672033292885</v>
      </c>
      <c r="T14" s="18">
        <f>VLOOKUP($B14,'9'!$B$34:$N$61,'9'!E$3,0)</f>
        <v>25293.98703043861</v>
      </c>
      <c r="U14" s="18">
        <f>VLOOKUP($B14,'9'!$B$34:$N$61,'9'!F$3,0)</f>
        <v>26838.586267016617</v>
      </c>
      <c r="V14" s="18">
        <f>VLOOKUP($B14,'9'!$B$34:$N$61,'9'!G$3,0)</f>
        <v>25572.622035446013</v>
      </c>
      <c r="W14" s="18">
        <f>VLOOKUP($B14,'9'!$B$34:$N$61,'9'!H$3,0)</f>
        <v>27804.59322990221</v>
      </c>
      <c r="X14" s="18">
        <f>VLOOKUP($B14,'9'!$B$34:$N$61,'9'!I$3,0)</f>
        <v>31253.379031180615</v>
      </c>
      <c r="Y14" s="18">
        <f>VLOOKUP($B14,'9'!$B$34:$N$61,'9'!J$3,0)</f>
        <v>31514.667109806232</v>
      </c>
      <c r="Z14" s="18">
        <f>VLOOKUP($B14,'9'!$B$34:$N$61,'9'!K$3,0)</f>
        <v>29126.212183614363</v>
      </c>
      <c r="AA14" s="18">
        <f>VLOOKUP($B14,'9'!$B$34:$N$61,'9'!L$3,0)</f>
        <v>27132.038438308457</v>
      </c>
      <c r="AB14" s="18">
        <f>VLOOKUP($B14,'9'!$B$34:$N$61,'9'!M$3,0)</f>
        <v>28250.19240133428</v>
      </c>
      <c r="AC14" s="18">
        <f>VLOOKUP($B14,'9'!$B$34:$N$61,'9'!N$3,0)</f>
        <v>25301.576310730641</v>
      </c>
      <c r="AD14" s="18">
        <f t="shared" si="17"/>
        <v>327300.00000000006</v>
      </c>
    </row>
    <row r="15" spans="1:30" ht="15">
      <c r="A15" s="24" t="s">
        <v>56</v>
      </c>
      <c r="B15" s="23" t="s">
        <v>96</v>
      </c>
      <c r="C15" s="20">
        <f t="shared" si="2"/>
        <v>13081620</v>
      </c>
      <c r="D15" s="21">
        <f t="shared" si="3"/>
        <v>12020944.456380593</v>
      </c>
      <c r="E15" s="21">
        <f t="shared" si="4"/>
        <v>10929137.258391127</v>
      </c>
      <c r="F15" s="21">
        <f t="shared" si="5"/>
        <v>9844714.3669643961</v>
      </c>
      <c r="G15" s="21">
        <f t="shared" si="6"/>
        <v>8772769.9652098343</v>
      </c>
      <c r="H15" s="21">
        <f t="shared" si="7"/>
        <v>7632803.7856625346</v>
      </c>
      <c r="I15" s="21">
        <f t="shared" si="8"/>
        <v>6479675.7959519941</v>
      </c>
      <c r="J15" s="21">
        <f t="shared" si="9"/>
        <v>5309284.7568767685</v>
      </c>
      <c r="K15" s="21">
        <f t="shared" si="10"/>
        <v>4282779.8276535701</v>
      </c>
      <c r="L15" s="21">
        <f t="shared" si="11"/>
        <v>3187307.9745185524</v>
      </c>
      <c r="M15" s="21">
        <f t="shared" si="12"/>
        <v>2083440.2114635077</v>
      </c>
      <c r="N15" s="21">
        <f t="shared" si="13"/>
        <v>3187307.9745185524</v>
      </c>
      <c r="O15" s="21">
        <f t="shared" si="14"/>
        <v>3292367.8214334412</v>
      </c>
      <c r="P15" s="21">
        <f t="shared" si="15"/>
        <v>3365038.5710124038</v>
      </c>
      <c r="Q15" s="21">
        <f t="shared" si="16"/>
        <v>3236905.6330356044</v>
      </c>
      <c r="R15" s="18">
        <f>VLOOKUP($B15,'9'!$B$34:$N$62,'9'!C$3,0)</f>
        <v>1042543.0021090083</v>
      </c>
      <c r="S15" s="18">
        <f>VLOOKUP($B15,'9'!$B$34:$N$61,'9'!D$3,0)</f>
        <v>1040897.2093544995</v>
      </c>
      <c r="T15" s="18">
        <f>VLOOKUP($B15,'9'!$B$34:$N$61,'9'!E$3,0)</f>
        <v>1103867.7630550445</v>
      </c>
      <c r="U15" s="18">
        <f>VLOOKUP($B15,'9'!$B$34:$N$61,'9'!F$3,0)</f>
        <v>1095471.8531350174</v>
      </c>
      <c r="V15" s="18">
        <f>VLOOKUP($B15,'9'!$B$34:$N$61,'9'!G$3,0)</f>
        <v>1026504.9292231984</v>
      </c>
      <c r="W15" s="18">
        <f>VLOOKUP($B15,'9'!$B$34:$N$61,'9'!H$3,0)</f>
        <v>1170391.0390752251</v>
      </c>
      <c r="X15" s="18">
        <f>VLOOKUP($B15,'9'!$B$34:$N$61,'9'!I$3,0)</f>
        <v>1153127.9897105405</v>
      </c>
      <c r="Y15" s="18">
        <f>VLOOKUP($B15,'9'!$B$34:$N$61,'9'!J$3,0)</f>
        <v>1139966.1795473006</v>
      </c>
      <c r="Z15" s="18">
        <f>VLOOKUP($B15,'9'!$B$34:$N$61,'9'!K$3,0)</f>
        <v>1071944.4017545625</v>
      </c>
      <c r="AA15" s="18">
        <f>VLOOKUP($B15,'9'!$B$34:$N$61,'9'!L$3,0)</f>
        <v>1084422.8914267307</v>
      </c>
      <c r="AB15" s="18">
        <f>VLOOKUP($B15,'9'!$B$34:$N$61,'9'!M$3,0)</f>
        <v>1091807.1979894659</v>
      </c>
      <c r="AC15" s="18">
        <f>VLOOKUP($B15,'9'!$B$34:$N$61,'9'!N$3,0)</f>
        <v>1060675.5436194078</v>
      </c>
      <c r="AD15" s="18">
        <f t="shared" si="17"/>
        <v>13081620</v>
      </c>
    </row>
    <row r="16" spans="1:30" ht="15">
      <c r="A16" s="24" t="s">
        <v>57</v>
      </c>
      <c r="B16" s="23" t="s">
        <v>73</v>
      </c>
      <c r="C16" s="20">
        <f t="shared" si="2"/>
        <v>1483199.9999999998</v>
      </c>
      <c r="D16" s="21">
        <f t="shared" si="3"/>
        <v>1370434.5917378943</v>
      </c>
      <c r="E16" s="21">
        <f t="shared" si="4"/>
        <v>1246083.3510225825</v>
      </c>
      <c r="F16" s="21">
        <f t="shared" si="5"/>
        <v>1119011.0990600758</v>
      </c>
      <c r="G16" s="21">
        <f t="shared" si="6"/>
        <v>992242.47212436621</v>
      </c>
      <c r="H16" s="21">
        <f t="shared" si="7"/>
        <v>850155.13360265526</v>
      </c>
      <c r="I16" s="21">
        <f t="shared" si="8"/>
        <v>713072.87990219833</v>
      </c>
      <c r="J16" s="21">
        <f t="shared" si="9"/>
        <v>592901.55884577543</v>
      </c>
      <c r="K16" s="21">
        <f t="shared" si="10"/>
        <v>473733.34248601808</v>
      </c>
      <c r="L16" s="21">
        <f t="shared" si="11"/>
        <v>354678.44384048926</v>
      </c>
      <c r="M16" s="21">
        <f t="shared" si="12"/>
        <v>239076.78464564096</v>
      </c>
      <c r="N16" s="21">
        <f t="shared" si="13"/>
        <v>354678.44384048926</v>
      </c>
      <c r="O16" s="21">
        <f t="shared" si="14"/>
        <v>358394.43606170913</v>
      </c>
      <c r="P16" s="21">
        <f t="shared" si="15"/>
        <v>405938.21915787761</v>
      </c>
      <c r="Q16" s="21">
        <f t="shared" si="16"/>
        <v>364188.90093992389</v>
      </c>
      <c r="R16" s="18">
        <f>VLOOKUP($B16,'9'!$B$34:$N$62,'9'!C$3,0)</f>
        <v>116009.59224875888</v>
      </c>
      <c r="S16" s="18">
        <f>VLOOKUP($B16,'9'!$B$34:$N$61,'9'!D$3,0)</f>
        <v>123067.19239688208</v>
      </c>
      <c r="T16" s="18">
        <f>VLOOKUP($B16,'9'!$B$34:$N$61,'9'!E$3,0)</f>
        <v>115601.65919484833</v>
      </c>
      <c r="U16" s="18">
        <f>VLOOKUP($B16,'9'!$B$34:$N$61,'9'!F$3,0)</f>
        <v>119054.89864552885</v>
      </c>
      <c r="V16" s="18">
        <f>VLOOKUP($B16,'9'!$B$34:$N$61,'9'!G$3,0)</f>
        <v>119168.2163597574</v>
      </c>
      <c r="W16" s="18">
        <f>VLOOKUP($B16,'9'!$B$34:$N$61,'9'!H$3,0)</f>
        <v>120171.32105642291</v>
      </c>
      <c r="X16" s="18">
        <f>VLOOKUP($B16,'9'!$B$34:$N$61,'9'!I$3,0)</f>
        <v>137082.25370045693</v>
      </c>
      <c r="Y16" s="18">
        <f>VLOOKUP($B16,'9'!$B$34:$N$61,'9'!J$3,0)</f>
        <v>142087.33852171095</v>
      </c>
      <c r="Z16" s="18">
        <f>VLOOKUP($B16,'9'!$B$34:$N$61,'9'!K$3,0)</f>
        <v>126768.62693570973</v>
      </c>
      <c r="AA16" s="18">
        <f>VLOOKUP($B16,'9'!$B$34:$N$61,'9'!L$3,0)</f>
        <v>127072.25196250663</v>
      </c>
      <c r="AB16" s="18">
        <f>VLOOKUP($B16,'9'!$B$34:$N$61,'9'!M$3,0)</f>
        <v>124351.24071531181</v>
      </c>
      <c r="AC16" s="18">
        <f>VLOOKUP($B16,'9'!$B$34:$N$61,'9'!N$3,0)</f>
        <v>112765.40826210544</v>
      </c>
      <c r="AD16" s="18">
        <f t="shared" si="17"/>
        <v>1483199.9999999998</v>
      </c>
    </row>
    <row r="17" spans="1:30" ht="15">
      <c r="A17" s="24" t="s">
        <v>58</v>
      </c>
      <c r="B17" s="23" t="s">
        <v>77</v>
      </c>
      <c r="C17" s="20">
        <f t="shared" si="2"/>
        <v>2102560</v>
      </c>
      <c r="D17" s="21">
        <f t="shared" si="3"/>
        <v>1939563.6086626141</v>
      </c>
      <c r="E17" s="21">
        <f t="shared" si="4"/>
        <v>1773732.9718838248</v>
      </c>
      <c r="F17" s="21">
        <f t="shared" si="5"/>
        <v>1598028.0479902918</v>
      </c>
      <c r="G17" s="21">
        <f t="shared" si="6"/>
        <v>1424671.9965568283</v>
      </c>
      <c r="H17" s="21">
        <f t="shared" si="7"/>
        <v>1238102.9220207075</v>
      </c>
      <c r="I17" s="21">
        <f t="shared" si="8"/>
        <v>1049331.6667514644</v>
      </c>
      <c r="J17" s="21">
        <f t="shared" si="9"/>
        <v>856427.41796241398</v>
      </c>
      <c r="K17" s="21">
        <f t="shared" si="10"/>
        <v>690045.30038384395</v>
      </c>
      <c r="L17" s="21">
        <f t="shared" si="11"/>
        <v>506344.14667245827</v>
      </c>
      <c r="M17" s="21">
        <f t="shared" si="12"/>
        <v>334481.82273123413</v>
      </c>
      <c r="N17" s="21">
        <f t="shared" si="13"/>
        <v>506344.14667245827</v>
      </c>
      <c r="O17" s="21">
        <f t="shared" si="14"/>
        <v>542987.52007900621</v>
      </c>
      <c r="P17" s="21">
        <f t="shared" si="15"/>
        <v>548696.38123882771</v>
      </c>
      <c r="Q17" s="21">
        <f t="shared" si="16"/>
        <v>504531.95200970815</v>
      </c>
      <c r="R17" s="18">
        <f>VLOOKUP($B17,'9'!$B$34:$N$62,'9'!C$3,0)</f>
        <v>170850.88078913343</v>
      </c>
      <c r="S17" s="18">
        <f>VLOOKUP($B17,'9'!$B$34:$N$61,'9'!D$3,0)</f>
        <v>163630.9419421007</v>
      </c>
      <c r="T17" s="18">
        <f>VLOOKUP($B17,'9'!$B$34:$N$61,'9'!E$3,0)</f>
        <v>171862.32394122417</v>
      </c>
      <c r="U17" s="18">
        <f>VLOOKUP($B17,'9'!$B$34:$N$61,'9'!F$3,0)</f>
        <v>183701.15371138573</v>
      </c>
      <c r="V17" s="18">
        <f>VLOOKUP($B17,'9'!$B$34:$N$61,'9'!G$3,0)</f>
        <v>166382.11757857009</v>
      </c>
      <c r="W17" s="18">
        <f>VLOOKUP($B17,'9'!$B$34:$N$61,'9'!H$3,0)</f>
        <v>192904.24878905038</v>
      </c>
      <c r="X17" s="18">
        <f>VLOOKUP($B17,'9'!$B$34:$N$61,'9'!I$3,0)</f>
        <v>188771.25526924309</v>
      </c>
      <c r="Y17" s="18">
        <f>VLOOKUP($B17,'9'!$B$34:$N$61,'9'!J$3,0)</f>
        <v>186569.07453612087</v>
      </c>
      <c r="Z17" s="18">
        <f>VLOOKUP($B17,'9'!$B$34:$N$61,'9'!K$3,0)</f>
        <v>173356.0514334637</v>
      </c>
      <c r="AA17" s="18">
        <f>VLOOKUP($B17,'9'!$B$34:$N$61,'9'!L$3,0)</f>
        <v>175704.92389353295</v>
      </c>
      <c r="AB17" s="18">
        <f>VLOOKUP($B17,'9'!$B$34:$N$61,'9'!M$3,0)</f>
        <v>165830.63677878934</v>
      </c>
      <c r="AC17" s="18">
        <f>VLOOKUP($B17,'9'!$B$34:$N$61,'9'!N$3,0)</f>
        <v>162996.3913373859</v>
      </c>
      <c r="AD17" s="18">
        <f t="shared" si="17"/>
        <v>2102560</v>
      </c>
    </row>
    <row r="18" spans="1:30" ht="15">
      <c r="A18" s="24" t="s">
        <v>59</v>
      </c>
      <c r="B18" s="23" t="s">
        <v>80</v>
      </c>
      <c r="C18" s="20">
        <f t="shared" si="2"/>
        <v>3878440</v>
      </c>
      <c r="D18" s="21">
        <f t="shared" si="3"/>
        <v>3543653.7885993654</v>
      </c>
      <c r="E18" s="21">
        <f t="shared" si="4"/>
        <v>3215915.9108983511</v>
      </c>
      <c r="F18" s="21">
        <f t="shared" si="5"/>
        <v>2886240.0802427842</v>
      </c>
      <c r="G18" s="21">
        <f t="shared" si="6"/>
        <v>2564411.7954582484</v>
      </c>
      <c r="H18" s="21">
        <f t="shared" si="7"/>
        <v>2233118.8833857197</v>
      </c>
      <c r="I18" s="21">
        <f t="shared" si="8"/>
        <v>1901383.2150534894</v>
      </c>
      <c r="J18" s="21">
        <f t="shared" si="9"/>
        <v>1571237.1055790773</v>
      </c>
      <c r="K18" s="21">
        <f t="shared" si="10"/>
        <v>1280507.1841568747</v>
      </c>
      <c r="L18" s="21">
        <f t="shared" si="11"/>
        <v>961386.81216499535</v>
      </c>
      <c r="M18" s="21">
        <f t="shared" si="12"/>
        <v>642361.73785822629</v>
      </c>
      <c r="N18" s="21">
        <f t="shared" si="13"/>
        <v>961386.81216499535</v>
      </c>
      <c r="O18" s="21">
        <f t="shared" si="14"/>
        <v>939996.40288849408</v>
      </c>
      <c r="P18" s="21">
        <f t="shared" si="15"/>
        <v>984856.86518929456</v>
      </c>
      <c r="Q18" s="21">
        <f t="shared" si="16"/>
        <v>992199.919757216</v>
      </c>
      <c r="R18" s="18">
        <f>VLOOKUP($B18,'9'!$B$34:$N$62,'9'!C$3,0)</f>
        <v>330167.7112457669</v>
      </c>
      <c r="S18" s="18">
        <f>VLOOKUP($B18,'9'!$B$34:$N$61,'9'!D$3,0)</f>
        <v>312194.02661245933</v>
      </c>
      <c r="T18" s="18">
        <f>VLOOKUP($B18,'9'!$B$34:$N$61,'9'!E$3,0)</f>
        <v>319025.07430676912</v>
      </c>
      <c r="U18" s="18">
        <f>VLOOKUP($B18,'9'!$B$34:$N$61,'9'!F$3,0)</f>
        <v>319120.37199187925</v>
      </c>
      <c r="V18" s="18">
        <f>VLOOKUP($B18,'9'!$B$34:$N$61,'9'!G$3,0)</f>
        <v>290729.92142220272</v>
      </c>
      <c r="W18" s="18">
        <f>VLOOKUP($B18,'9'!$B$34:$N$61,'9'!H$3,0)</f>
        <v>330146.10947441211</v>
      </c>
      <c r="X18" s="18">
        <f>VLOOKUP($B18,'9'!$B$34:$N$61,'9'!I$3,0)</f>
        <v>331735.6683322303</v>
      </c>
      <c r="Y18" s="18">
        <f>VLOOKUP($B18,'9'!$B$34:$N$61,'9'!J$3,0)</f>
        <v>331292.9120725285</v>
      </c>
      <c r="Z18" s="18">
        <f>VLOOKUP($B18,'9'!$B$34:$N$61,'9'!K$3,0)</f>
        <v>321828.28478453576</v>
      </c>
      <c r="AA18" s="18">
        <f>VLOOKUP($B18,'9'!$B$34:$N$61,'9'!L$3,0)</f>
        <v>329675.83065556682</v>
      </c>
      <c r="AB18" s="18">
        <f>VLOOKUP($B18,'9'!$B$34:$N$61,'9'!M$3,0)</f>
        <v>327737.87770101428</v>
      </c>
      <c r="AC18" s="18">
        <f>VLOOKUP($B18,'9'!$B$34:$N$61,'9'!N$3,0)</f>
        <v>334786.21140063484</v>
      </c>
      <c r="AD18" s="18">
        <f t="shared" si="17"/>
        <v>3878440</v>
      </c>
    </row>
    <row r="19" spans="1:30" ht="15">
      <c r="A19" s="24" t="s">
        <v>60</v>
      </c>
      <c r="B19" s="23" t="s">
        <v>76</v>
      </c>
      <c r="C19" s="20">
        <f t="shared" si="2"/>
        <v>1592809.9999999998</v>
      </c>
      <c r="D19" s="21">
        <f t="shared" si="3"/>
        <v>1467010.5405620579</v>
      </c>
      <c r="E19" s="21">
        <f t="shared" si="4"/>
        <v>1333397.8330474605</v>
      </c>
      <c r="F19" s="21">
        <f t="shared" si="5"/>
        <v>1205174.9495513092</v>
      </c>
      <c r="G19" s="21">
        <f t="shared" si="6"/>
        <v>1062891.7926489206</v>
      </c>
      <c r="H19" s="21">
        <f t="shared" si="7"/>
        <v>909709.18270416046</v>
      </c>
      <c r="I19" s="21">
        <f t="shared" si="8"/>
        <v>760906.81190710922</v>
      </c>
      <c r="J19" s="21">
        <f t="shared" si="9"/>
        <v>633894.93982599548</v>
      </c>
      <c r="K19" s="21">
        <f t="shared" si="10"/>
        <v>509388.46364894556</v>
      </c>
      <c r="L19" s="21">
        <f t="shared" si="11"/>
        <v>377839.41486908542</v>
      </c>
      <c r="M19" s="21">
        <f t="shared" si="12"/>
        <v>253063.55258322321</v>
      </c>
      <c r="N19" s="21">
        <f t="shared" si="13"/>
        <v>377839.41486908542</v>
      </c>
      <c r="O19" s="21">
        <f t="shared" si="14"/>
        <v>383067.39703802392</v>
      </c>
      <c r="P19" s="21">
        <f t="shared" si="15"/>
        <v>444268.1376442</v>
      </c>
      <c r="Q19" s="21">
        <f t="shared" si="16"/>
        <v>387635.0504486906</v>
      </c>
      <c r="R19" s="18">
        <f>VLOOKUP($B19,'9'!$B$34:$N$62,'9'!C$3,0)</f>
        <v>123809.01487322012</v>
      </c>
      <c r="S19" s="18">
        <f>VLOOKUP($B19,'9'!$B$34:$N$61,'9'!D$3,0)</f>
        <v>129254.5377100031</v>
      </c>
      <c r="T19" s="18">
        <f>VLOOKUP($B19,'9'!$B$34:$N$61,'9'!E$3,0)</f>
        <v>124775.86228586218</v>
      </c>
      <c r="U19" s="18">
        <f>VLOOKUP($B19,'9'!$B$34:$N$61,'9'!F$3,0)</f>
        <v>131549.04877986017</v>
      </c>
      <c r="V19" s="18">
        <f>VLOOKUP($B19,'9'!$B$34:$N$61,'9'!G$3,0)</f>
        <v>124506.47617704996</v>
      </c>
      <c r="W19" s="18">
        <f>VLOOKUP($B19,'9'!$B$34:$N$61,'9'!H$3,0)</f>
        <v>127011.87208111378</v>
      </c>
      <c r="X19" s="18">
        <f>VLOOKUP($B19,'9'!$B$34:$N$61,'9'!I$3,0)</f>
        <v>148802.37079705126</v>
      </c>
      <c r="Y19" s="18">
        <f>VLOOKUP($B19,'9'!$B$34:$N$61,'9'!J$3,0)</f>
        <v>153182.60994476013</v>
      </c>
      <c r="Z19" s="18">
        <f>VLOOKUP($B19,'9'!$B$34:$N$61,'9'!K$3,0)</f>
        <v>142283.15690238858</v>
      </c>
      <c r="AA19" s="18">
        <f>VLOOKUP($B19,'9'!$B$34:$N$61,'9'!L$3,0)</f>
        <v>128222.88349615132</v>
      </c>
      <c r="AB19" s="18">
        <f>VLOOKUP($B19,'9'!$B$34:$N$61,'9'!M$3,0)</f>
        <v>133612.70751459731</v>
      </c>
      <c r="AC19" s="18">
        <f>VLOOKUP($B19,'9'!$B$34:$N$61,'9'!N$3,0)</f>
        <v>125799.45943794196</v>
      </c>
      <c r="AD19" s="18">
        <f t="shared" si="17"/>
        <v>1592809.9999999998</v>
      </c>
    </row>
    <row r="20" spans="1:30" ht="15">
      <c r="A20" s="24" t="s">
        <v>61</v>
      </c>
      <c r="B20" s="23" t="s">
        <v>95</v>
      </c>
      <c r="C20" s="20">
        <f t="shared" si="2"/>
        <v>940690</v>
      </c>
      <c r="D20" s="21">
        <f t="shared" si="3"/>
        <v>865275.65148997982</v>
      </c>
      <c r="E20" s="21">
        <f t="shared" si="4"/>
        <v>787642.33604708244</v>
      </c>
      <c r="F20" s="21">
        <f t="shared" si="5"/>
        <v>707578.00446440873</v>
      </c>
      <c r="G20" s="21">
        <f t="shared" si="6"/>
        <v>628039.20040533505</v>
      </c>
      <c r="H20" s="21">
        <f t="shared" si="7"/>
        <v>545297.33727362589</v>
      </c>
      <c r="I20" s="21">
        <f t="shared" si="8"/>
        <v>462814.79128348082</v>
      </c>
      <c r="J20" s="21">
        <f t="shared" si="9"/>
        <v>381097.39498572284</v>
      </c>
      <c r="K20" s="21">
        <f t="shared" si="10"/>
        <v>307156.55868896982</v>
      </c>
      <c r="L20" s="21">
        <f t="shared" si="11"/>
        <v>229789.1253785622</v>
      </c>
      <c r="M20" s="21">
        <f t="shared" si="12"/>
        <v>151941.13473239541</v>
      </c>
      <c r="N20" s="21">
        <f t="shared" si="13"/>
        <v>229789.1253785622</v>
      </c>
      <c r="O20" s="21">
        <f t="shared" si="14"/>
        <v>233025.66590491863</v>
      </c>
      <c r="P20" s="21">
        <f t="shared" si="15"/>
        <v>244763.21318092785</v>
      </c>
      <c r="Q20" s="21">
        <f t="shared" si="16"/>
        <v>233111.99553559121</v>
      </c>
      <c r="R20" s="18">
        <f>VLOOKUP($B20,'9'!$B$34:$N$62,'9'!C$3,0)</f>
        <v>75653.314179714595</v>
      </c>
      <c r="S20" s="18">
        <f>VLOOKUP($B20,'9'!$B$34:$N$61,'9'!D$3,0)</f>
        <v>76287.820552680816</v>
      </c>
      <c r="T20" s="18">
        <f>VLOOKUP($B20,'9'!$B$34:$N$61,'9'!E$3,0)</f>
        <v>77847.9906461668</v>
      </c>
      <c r="U20" s="18">
        <f>VLOOKUP($B20,'9'!$B$34:$N$61,'9'!F$3,0)</f>
        <v>77367.433310407607</v>
      </c>
      <c r="V20" s="18">
        <f>VLOOKUP($B20,'9'!$B$34:$N$61,'9'!G$3,0)</f>
        <v>73940.836296753027</v>
      </c>
      <c r="W20" s="18">
        <f>VLOOKUP($B20,'9'!$B$34:$N$61,'9'!H$3,0)</f>
        <v>81717.396297757979</v>
      </c>
      <c r="X20" s="18">
        <f>VLOOKUP($B20,'9'!$B$34:$N$61,'9'!I$3,0)</f>
        <v>82482.545990145067</v>
      </c>
      <c r="Y20" s="18">
        <f>VLOOKUP($B20,'9'!$B$34:$N$61,'9'!J$3,0)</f>
        <v>82741.86313170912</v>
      </c>
      <c r="Z20" s="18">
        <f>VLOOKUP($B20,'9'!$B$34:$N$61,'9'!K$3,0)</f>
        <v>79538.804059073678</v>
      </c>
      <c r="AA20" s="18">
        <f>VLOOKUP($B20,'9'!$B$34:$N$61,'9'!L$3,0)</f>
        <v>80064.331582673723</v>
      </c>
      <c r="AB20" s="18">
        <f>VLOOKUP($B20,'9'!$B$34:$N$61,'9'!M$3,0)</f>
        <v>77633.315442897336</v>
      </c>
      <c r="AC20" s="18">
        <f>VLOOKUP($B20,'9'!$B$34:$N$61,'9'!N$3,0)</f>
        <v>75414.348510020136</v>
      </c>
      <c r="AD20" s="18">
        <f t="shared" si="17"/>
        <v>940690</v>
      </c>
    </row>
    <row r="21" spans="1:30" ht="15">
      <c r="A21" s="24" t="s">
        <v>62</v>
      </c>
      <c r="B21" s="23" t="s">
        <v>90</v>
      </c>
      <c r="C21" s="20">
        <f t="shared" si="2"/>
        <v>5366730</v>
      </c>
      <c r="D21" s="21">
        <f t="shared" si="3"/>
        <v>4917933.1875686236</v>
      </c>
      <c r="E21" s="21">
        <f t="shared" si="4"/>
        <v>4463213.2394893812</v>
      </c>
      <c r="F21" s="21">
        <f t="shared" si="5"/>
        <v>4015826.0134305512</v>
      </c>
      <c r="G21" s="21">
        <f t="shared" si="6"/>
        <v>3551743.2766477042</v>
      </c>
      <c r="H21" s="21">
        <f t="shared" si="7"/>
        <v>3079095.6007806272</v>
      </c>
      <c r="I21" s="21">
        <f t="shared" si="8"/>
        <v>2603021.0749241109</v>
      </c>
      <c r="J21" s="21">
        <f t="shared" si="9"/>
        <v>2167130.3778621093</v>
      </c>
      <c r="K21" s="21">
        <f t="shared" si="10"/>
        <v>1728864.5558666582</v>
      </c>
      <c r="L21" s="21">
        <f t="shared" si="11"/>
        <v>1282980.9094232055</v>
      </c>
      <c r="M21" s="21">
        <f t="shared" si="12"/>
        <v>850739.39852637495</v>
      </c>
      <c r="N21" s="21">
        <f t="shared" si="13"/>
        <v>1282980.9094232055</v>
      </c>
      <c r="O21" s="21">
        <f t="shared" si="14"/>
        <v>1320040.1655009051</v>
      </c>
      <c r="P21" s="21">
        <f t="shared" si="15"/>
        <v>1412804.9385064405</v>
      </c>
      <c r="Q21" s="21">
        <f t="shared" si="16"/>
        <v>1350903.9865694491</v>
      </c>
      <c r="R21" s="18">
        <f>VLOOKUP($B21,'9'!$B$34:$N$62,'9'!C$3,0)</f>
        <v>418553.47167347732</v>
      </c>
      <c r="S21" s="18">
        <f>VLOOKUP($B21,'9'!$B$34:$N$61,'9'!D$3,0)</f>
        <v>432185.92685289762</v>
      </c>
      <c r="T21" s="18">
        <f>VLOOKUP($B21,'9'!$B$34:$N$61,'9'!E$3,0)</f>
        <v>432241.51089683047</v>
      </c>
      <c r="U21" s="18">
        <f>VLOOKUP($B21,'9'!$B$34:$N$61,'9'!F$3,0)</f>
        <v>445883.64644345257</v>
      </c>
      <c r="V21" s="18">
        <f>VLOOKUP($B21,'9'!$B$34:$N$61,'9'!G$3,0)</f>
        <v>438265.821995451</v>
      </c>
      <c r="W21" s="18">
        <f>VLOOKUP($B21,'9'!$B$34:$N$61,'9'!H$3,0)</f>
        <v>435890.69706200151</v>
      </c>
      <c r="X21" s="18">
        <f>VLOOKUP($B21,'9'!$B$34:$N$61,'9'!I$3,0)</f>
        <v>476074.52585651621</v>
      </c>
      <c r="Y21" s="18">
        <f>VLOOKUP($B21,'9'!$B$34:$N$61,'9'!J$3,0)</f>
        <v>472647.67586707702</v>
      </c>
      <c r="Z21" s="18">
        <f>VLOOKUP($B21,'9'!$B$34:$N$61,'9'!K$3,0)</f>
        <v>464082.73678284715</v>
      </c>
      <c r="AA21" s="18">
        <f>VLOOKUP($B21,'9'!$B$34:$N$61,'9'!L$3,0)</f>
        <v>447387.22605882981</v>
      </c>
      <c r="AB21" s="18">
        <f>VLOOKUP($B21,'9'!$B$34:$N$61,'9'!M$3,0)</f>
        <v>454719.94807924272</v>
      </c>
      <c r="AC21" s="18">
        <f>VLOOKUP($B21,'9'!$B$34:$N$61,'9'!N$3,0)</f>
        <v>448796.8124313766</v>
      </c>
      <c r="AD21" s="18">
        <f t="shared" si="17"/>
        <v>5366730</v>
      </c>
    </row>
    <row r="22" spans="1:30" ht="15">
      <c r="A22" s="24" t="s">
        <v>63</v>
      </c>
      <c r="B22" s="23" t="s">
        <v>89</v>
      </c>
      <c r="C22" s="20">
        <f t="shared" si="2"/>
        <v>1498579.9999999998</v>
      </c>
      <c r="D22" s="21">
        <f t="shared" si="3"/>
        <v>1374923.5656010353</v>
      </c>
      <c r="E22" s="21">
        <f t="shared" si="4"/>
        <v>1251493.5496286016</v>
      </c>
      <c r="F22" s="21">
        <f t="shared" si="5"/>
        <v>1123382.7240964295</v>
      </c>
      <c r="G22" s="21">
        <f t="shared" si="6"/>
        <v>995900.18355344085</v>
      </c>
      <c r="H22" s="21">
        <f t="shared" si="7"/>
        <v>867527.4619688713</v>
      </c>
      <c r="I22" s="21">
        <f t="shared" si="8"/>
        <v>743493.47154719383</v>
      </c>
      <c r="J22" s="21">
        <f t="shared" si="9"/>
        <v>622087.91427259822</v>
      </c>
      <c r="K22" s="21">
        <f t="shared" si="10"/>
        <v>505637.86959657801</v>
      </c>
      <c r="L22" s="21">
        <f t="shared" si="11"/>
        <v>377890.15016892808</v>
      </c>
      <c r="M22" s="21">
        <f t="shared" si="12"/>
        <v>252739.27837387519</v>
      </c>
      <c r="N22" s="21">
        <f t="shared" si="13"/>
        <v>377890.15016892808</v>
      </c>
      <c r="O22" s="21">
        <f t="shared" si="14"/>
        <v>365603.32137826574</v>
      </c>
      <c r="P22" s="21">
        <f t="shared" si="15"/>
        <v>379889.25254923577</v>
      </c>
      <c r="Q22" s="21">
        <f t="shared" si="16"/>
        <v>375197.27590357017</v>
      </c>
      <c r="R22" s="18">
        <f>VLOOKUP($B22,'9'!$B$34:$N$62,'9'!C$3,0)</f>
        <v>126265.69798811917</v>
      </c>
      <c r="S22" s="18">
        <f>VLOOKUP($B22,'9'!$B$34:$N$61,'9'!D$3,0)</f>
        <v>126473.58038575602</v>
      </c>
      <c r="T22" s="18">
        <f>VLOOKUP($B22,'9'!$B$34:$N$61,'9'!E$3,0)</f>
        <v>125150.87179505288</v>
      </c>
      <c r="U22" s="18">
        <f>VLOOKUP($B22,'9'!$B$34:$N$61,'9'!F$3,0)</f>
        <v>127747.71942764994</v>
      </c>
      <c r="V22" s="18">
        <f>VLOOKUP($B22,'9'!$B$34:$N$61,'9'!G$3,0)</f>
        <v>116450.04467602023</v>
      </c>
      <c r="W22" s="18">
        <f>VLOOKUP($B22,'9'!$B$34:$N$61,'9'!H$3,0)</f>
        <v>121405.55727459556</v>
      </c>
      <c r="X22" s="18">
        <f>VLOOKUP($B22,'9'!$B$34:$N$61,'9'!I$3,0)</f>
        <v>124033.99042167752</v>
      </c>
      <c r="Y22" s="18">
        <f>VLOOKUP($B22,'9'!$B$34:$N$61,'9'!J$3,0)</f>
        <v>128372.72158456958</v>
      </c>
      <c r="Z22" s="18">
        <f>VLOOKUP($B22,'9'!$B$34:$N$61,'9'!K$3,0)</f>
        <v>127482.5405429887</v>
      </c>
      <c r="AA22" s="18">
        <f>VLOOKUP($B22,'9'!$B$34:$N$61,'9'!L$3,0)</f>
        <v>128110.82553217201</v>
      </c>
      <c r="AB22" s="18">
        <f>VLOOKUP($B22,'9'!$B$34:$N$61,'9'!M$3,0)</f>
        <v>123430.01597243367</v>
      </c>
      <c r="AC22" s="18">
        <f>VLOOKUP($B22,'9'!$B$34:$N$61,'9'!N$3,0)</f>
        <v>123656.43439896451</v>
      </c>
      <c r="AD22" s="18">
        <f t="shared" si="17"/>
        <v>1498579.9999999998</v>
      </c>
    </row>
    <row r="23" spans="1:30" ht="15">
      <c r="A23" s="24" t="s">
        <v>64</v>
      </c>
      <c r="B23" s="23" t="s">
        <v>93</v>
      </c>
      <c r="C23" s="20">
        <f t="shared" si="2"/>
        <v>7522950.0000000009</v>
      </c>
      <c r="D23" s="21">
        <f t="shared" si="3"/>
        <v>6906679.0730428752</v>
      </c>
      <c r="E23" s="21">
        <f t="shared" si="4"/>
        <v>6277021.1322889579</v>
      </c>
      <c r="F23" s="21">
        <f t="shared" si="5"/>
        <v>5627407.8630779171</v>
      </c>
      <c r="G23" s="21">
        <f t="shared" si="6"/>
        <v>4992866.552011379</v>
      </c>
      <c r="H23" s="21">
        <f t="shared" si="7"/>
        <v>4318609.4439157788</v>
      </c>
      <c r="I23" s="21">
        <f t="shared" si="8"/>
        <v>3667824.5709147747</v>
      </c>
      <c r="J23" s="21">
        <f t="shared" si="9"/>
        <v>2997856.8247721158</v>
      </c>
      <c r="K23" s="21">
        <f t="shared" si="10"/>
        <v>2402897.2136093499</v>
      </c>
      <c r="L23" s="21">
        <f t="shared" si="11"/>
        <v>1783799.7706832341</v>
      </c>
      <c r="M23" s="21">
        <f t="shared" si="12"/>
        <v>1178449.0291555976</v>
      </c>
      <c r="N23" s="21">
        <f t="shared" si="13"/>
        <v>1783799.7706832341</v>
      </c>
      <c r="O23" s="21">
        <f t="shared" si="14"/>
        <v>1884024.8002315401</v>
      </c>
      <c r="P23" s="21">
        <f t="shared" si="15"/>
        <v>1959583.292163142</v>
      </c>
      <c r="Q23" s="21">
        <f t="shared" si="16"/>
        <v>1895542.1369220833</v>
      </c>
      <c r="R23" s="18">
        <f>VLOOKUP($B23,'9'!$B$34:$N$62,'9'!C$3,0)</f>
        <v>603278.52188839915</v>
      </c>
      <c r="S23" s="18">
        <f>VLOOKUP($B23,'9'!$B$34:$N$61,'9'!D$3,0)</f>
        <v>575170.50726719829</v>
      </c>
      <c r="T23" s="18">
        <f>VLOOKUP($B23,'9'!$B$34:$N$61,'9'!E$3,0)</f>
        <v>605350.74152763654</v>
      </c>
      <c r="U23" s="18">
        <f>VLOOKUP($B23,'9'!$B$34:$N$61,'9'!F$3,0)</f>
        <v>619097.44292611559</v>
      </c>
      <c r="V23" s="18">
        <f>VLOOKUP($B23,'9'!$B$34:$N$61,'9'!G$3,0)</f>
        <v>594959.61116276565</v>
      </c>
      <c r="W23" s="18">
        <f>VLOOKUP($B23,'9'!$B$34:$N$61,'9'!H$3,0)</f>
        <v>669967.74614265899</v>
      </c>
      <c r="X23" s="18">
        <f>VLOOKUP($B23,'9'!$B$34:$N$61,'9'!I$3,0)</f>
        <v>650784.8730010041</v>
      </c>
      <c r="Y23" s="18">
        <f>VLOOKUP($B23,'9'!$B$34:$N$61,'9'!J$3,0)</f>
        <v>674257.10809559992</v>
      </c>
      <c r="Z23" s="18">
        <f>VLOOKUP($B23,'9'!$B$34:$N$61,'9'!K$3,0)</f>
        <v>634541.3110665381</v>
      </c>
      <c r="AA23" s="18">
        <f>VLOOKUP($B23,'9'!$B$34:$N$61,'9'!L$3,0)</f>
        <v>649613.26921104081</v>
      </c>
      <c r="AB23" s="18">
        <f>VLOOKUP($B23,'9'!$B$34:$N$61,'9'!M$3,0)</f>
        <v>629657.94075391698</v>
      </c>
      <c r="AC23" s="18">
        <f>VLOOKUP($B23,'9'!$B$34:$N$61,'9'!N$3,0)</f>
        <v>616270.92695712554</v>
      </c>
      <c r="AD23" s="18">
        <f t="shared" si="17"/>
        <v>7522950.0000000009</v>
      </c>
    </row>
    <row r="24" spans="1:30" ht="15">
      <c r="A24" s="24" t="s">
        <v>65</v>
      </c>
      <c r="B24" s="23" t="s">
        <v>88</v>
      </c>
      <c r="C24" s="20">
        <f t="shared" si="2"/>
        <v>1495920</v>
      </c>
      <c r="D24" s="21">
        <f t="shared" si="3"/>
        <v>1377162.2606787845</v>
      </c>
      <c r="E24" s="21">
        <f t="shared" si="4"/>
        <v>1253736.8958068055</v>
      </c>
      <c r="F24" s="21">
        <f t="shared" si="5"/>
        <v>1129014.1780233972</v>
      </c>
      <c r="G24" s="21">
        <f t="shared" si="6"/>
        <v>1005901.4322058294</v>
      </c>
      <c r="H24" s="21">
        <f t="shared" si="7"/>
        <v>875664.39879564638</v>
      </c>
      <c r="I24" s="21">
        <f t="shared" si="8"/>
        <v>749105.08447851543</v>
      </c>
      <c r="J24" s="21">
        <f t="shared" si="9"/>
        <v>621624.07737531804</v>
      </c>
      <c r="K24" s="21">
        <f t="shared" si="10"/>
        <v>501012.60728058277</v>
      </c>
      <c r="L24" s="21">
        <f t="shared" si="11"/>
        <v>371940.70217660221</v>
      </c>
      <c r="M24" s="21">
        <f t="shared" si="12"/>
        <v>242720.08480268461</v>
      </c>
      <c r="N24" s="21">
        <f t="shared" si="13"/>
        <v>371940.70217660221</v>
      </c>
      <c r="O24" s="21">
        <f t="shared" si="14"/>
        <v>377164.38230191311</v>
      </c>
      <c r="P24" s="21">
        <f t="shared" si="15"/>
        <v>379909.09354488191</v>
      </c>
      <c r="Q24" s="21">
        <f t="shared" si="16"/>
        <v>366905.82197660272</v>
      </c>
      <c r="R24" s="18">
        <f>VLOOKUP($B24,'9'!$B$34:$N$62,'9'!C$3,0)</f>
        <v>121737.15732065009</v>
      </c>
      <c r="S24" s="18">
        <f>VLOOKUP($B24,'9'!$B$34:$N$61,'9'!D$3,0)</f>
        <v>120982.92748203453</v>
      </c>
      <c r="T24" s="18">
        <f>VLOOKUP($B24,'9'!$B$34:$N$61,'9'!E$3,0)</f>
        <v>129220.6173739176</v>
      </c>
      <c r="U24" s="18">
        <f>VLOOKUP($B24,'9'!$B$34:$N$61,'9'!F$3,0)</f>
        <v>129071.90510398053</v>
      </c>
      <c r="V24" s="18">
        <f>VLOOKUP($B24,'9'!$B$34:$N$61,'9'!G$3,0)</f>
        <v>120611.47009473524</v>
      </c>
      <c r="W24" s="18">
        <f>VLOOKUP($B24,'9'!$B$34:$N$61,'9'!H$3,0)</f>
        <v>127481.00710319736</v>
      </c>
      <c r="X24" s="18">
        <f>VLOOKUP($B24,'9'!$B$34:$N$61,'9'!I$3,0)</f>
        <v>126559.31431713092</v>
      </c>
      <c r="Y24" s="18">
        <f>VLOOKUP($B24,'9'!$B$34:$N$61,'9'!J$3,0)</f>
        <v>130237.03341018307</v>
      </c>
      <c r="Z24" s="18">
        <f>VLOOKUP($B24,'9'!$B$34:$N$61,'9'!K$3,0)</f>
        <v>123112.74581756791</v>
      </c>
      <c r="AA24" s="18">
        <f>VLOOKUP($B24,'9'!$B$34:$N$61,'9'!L$3,0)</f>
        <v>124722.71778340822</v>
      </c>
      <c r="AB24" s="18">
        <f>VLOOKUP($B24,'9'!$B$34:$N$61,'9'!M$3,0)</f>
        <v>123425.36487197908</v>
      </c>
      <c r="AC24" s="18">
        <f>VLOOKUP($B24,'9'!$B$34:$N$61,'9'!N$3,0)</f>
        <v>118757.73932121544</v>
      </c>
      <c r="AD24" s="18">
        <f t="shared" si="17"/>
        <v>1495920</v>
      </c>
    </row>
    <row r="25" spans="1:30" ht="15">
      <c r="B25" s="23" t="s">
        <v>75</v>
      </c>
      <c r="C25" s="20">
        <f t="shared" si="2"/>
        <v>11886930.000000002</v>
      </c>
      <c r="D25" s="21">
        <f t="shared" si="3"/>
        <v>10881615.087592375</v>
      </c>
      <c r="E25" s="21">
        <f t="shared" si="4"/>
        <v>9859155.2377236374</v>
      </c>
      <c r="F25" s="21">
        <f t="shared" si="5"/>
        <v>8851943.4762338661</v>
      </c>
      <c r="G25" s="21">
        <f t="shared" si="6"/>
        <v>7873459.5861732149</v>
      </c>
      <c r="H25" s="21">
        <f t="shared" si="7"/>
        <v>6853843.1683266433</v>
      </c>
      <c r="I25" s="21">
        <f t="shared" si="8"/>
        <v>5889118.2480354235</v>
      </c>
      <c r="J25" s="21">
        <f t="shared" si="9"/>
        <v>4884744.0254444554</v>
      </c>
      <c r="K25" s="21">
        <f t="shared" si="10"/>
        <v>3968145.6654092213</v>
      </c>
      <c r="L25" s="21">
        <f t="shared" si="11"/>
        <v>2996441.8137765527</v>
      </c>
      <c r="M25" s="21">
        <f t="shared" si="12"/>
        <v>1984020.899554983</v>
      </c>
      <c r="N25" s="21">
        <f t="shared" si="13"/>
        <v>2996441.8137765527</v>
      </c>
      <c r="O25" s="21">
        <f t="shared" si="14"/>
        <v>2892676.4342588712</v>
      </c>
      <c r="P25" s="21">
        <f t="shared" si="15"/>
        <v>2962825.2281984421</v>
      </c>
      <c r="Q25" s="21">
        <f t="shared" si="16"/>
        <v>3034986.5237661358</v>
      </c>
      <c r="R25" s="18">
        <f>VLOOKUP($B25,'9'!$B$34:$N$62,'9'!C$3,0)</f>
        <v>990171.79528854741</v>
      </c>
      <c r="S25" s="18">
        <f>VLOOKUP($B25,'9'!$B$34:$N$61,'9'!D$3,0)</f>
        <v>993849.10426643561</v>
      </c>
      <c r="T25" s="18">
        <f>VLOOKUP($B25,'9'!$B$34:$N$61,'9'!E$3,0)</f>
        <v>1012420.9142215695</v>
      </c>
      <c r="U25" s="18">
        <f>VLOOKUP($B25,'9'!$B$34:$N$61,'9'!F$3,0)</f>
        <v>971703.85163266875</v>
      </c>
      <c r="V25" s="18">
        <f>VLOOKUP($B25,'9'!$B$34:$N$61,'9'!G$3,0)</f>
        <v>916598.36003523425</v>
      </c>
      <c r="W25" s="18">
        <f>VLOOKUP($B25,'9'!$B$34:$N$61,'9'!H$3,0)</f>
        <v>1004374.2225909684</v>
      </c>
      <c r="X25" s="18">
        <f>VLOOKUP($B25,'9'!$B$34:$N$61,'9'!I$3,0)</f>
        <v>964724.92029121995</v>
      </c>
      <c r="Y25" s="18">
        <f>VLOOKUP($B25,'9'!$B$34:$N$61,'9'!J$3,0)</f>
        <v>1019616.4178465719</v>
      </c>
      <c r="Z25" s="18">
        <f>VLOOKUP($B25,'9'!$B$34:$N$61,'9'!K$3,0)</f>
        <v>978483.89006065018</v>
      </c>
      <c r="AA25" s="18">
        <f>VLOOKUP($B25,'9'!$B$34:$N$61,'9'!L$3,0)</f>
        <v>1007211.7614897714</v>
      </c>
      <c r="AB25" s="18">
        <f>VLOOKUP($B25,'9'!$B$34:$N$61,'9'!M$3,0)</f>
        <v>1022459.8498687372</v>
      </c>
      <c r="AC25" s="18">
        <f>VLOOKUP($B25,'9'!$B$34:$N$61,'9'!N$3,0)</f>
        <v>1005314.9124076276</v>
      </c>
      <c r="AD25" s="18">
        <f t="shared" si="17"/>
        <v>11886930.000000002</v>
      </c>
    </row>
    <row r="26" spans="1:30" ht="15">
      <c r="B26" s="23" t="s">
        <v>94</v>
      </c>
      <c r="C26" s="20">
        <f t="shared" si="2"/>
        <v>2217129.9999999995</v>
      </c>
      <c r="D26" s="21">
        <f t="shared" si="3"/>
        <v>2032177.3293625179</v>
      </c>
      <c r="E26" s="21">
        <f t="shared" si="4"/>
        <v>1838564.5555043395</v>
      </c>
      <c r="F26" s="21">
        <f t="shared" si="5"/>
        <v>1642061.7197228381</v>
      </c>
      <c r="G26" s="21">
        <f t="shared" si="6"/>
        <v>1445191.0725438946</v>
      </c>
      <c r="H26" s="21">
        <f t="shared" si="7"/>
        <v>1241225.1337912672</v>
      </c>
      <c r="I26" s="21">
        <f t="shared" si="8"/>
        <v>1043201.84957955</v>
      </c>
      <c r="J26" s="21">
        <f t="shared" si="9"/>
        <v>858998.51400396251</v>
      </c>
      <c r="K26" s="21">
        <f t="shared" si="10"/>
        <v>685759.74911067763</v>
      </c>
      <c r="L26" s="21">
        <f t="shared" si="11"/>
        <v>505107.08408671373</v>
      </c>
      <c r="M26" s="21">
        <f t="shared" si="12"/>
        <v>328927.84452374594</v>
      </c>
      <c r="N26" s="21">
        <f t="shared" si="13"/>
        <v>505107.08408671373</v>
      </c>
      <c r="O26" s="21">
        <f t="shared" si="14"/>
        <v>538094.76549283625</v>
      </c>
      <c r="P26" s="21">
        <f t="shared" si="15"/>
        <v>598859.87014328828</v>
      </c>
      <c r="Q26" s="21">
        <f t="shared" si="16"/>
        <v>575068.28027716151</v>
      </c>
      <c r="R26" s="18">
        <f>VLOOKUP($B26,'9'!$B$34:$N$62,'9'!C$3,0)</f>
        <v>165126.74905101352</v>
      </c>
      <c r="S26" s="18">
        <f>VLOOKUP($B26,'9'!$B$34:$N$61,'9'!D$3,0)</f>
        <v>163801.09547273241</v>
      </c>
      <c r="T26" s="18">
        <f>VLOOKUP($B26,'9'!$B$34:$N$61,'9'!E$3,0)</f>
        <v>176179.23956296779</v>
      </c>
      <c r="U26" s="18">
        <f>VLOOKUP($B26,'9'!$B$34:$N$61,'9'!F$3,0)</f>
        <v>180652.66502396387</v>
      </c>
      <c r="V26" s="18">
        <f>VLOOKUP($B26,'9'!$B$34:$N$61,'9'!G$3,0)</f>
        <v>173238.76489328494</v>
      </c>
      <c r="W26" s="18">
        <f>VLOOKUP($B26,'9'!$B$34:$N$61,'9'!H$3,0)</f>
        <v>184203.33557558749</v>
      </c>
      <c r="X26" s="18">
        <f>VLOOKUP($B26,'9'!$B$34:$N$61,'9'!I$3,0)</f>
        <v>198023.28421171728</v>
      </c>
      <c r="Y26" s="18">
        <f>VLOOKUP($B26,'9'!$B$34:$N$61,'9'!J$3,0)</f>
        <v>203965.93875262755</v>
      </c>
      <c r="Z26" s="18">
        <f>VLOOKUP($B26,'9'!$B$34:$N$61,'9'!K$3,0)</f>
        <v>196870.6471789435</v>
      </c>
      <c r="AA26" s="18">
        <f>VLOOKUP($B26,'9'!$B$34:$N$61,'9'!L$3,0)</f>
        <v>196502.83578150134</v>
      </c>
      <c r="AB26" s="18">
        <f>VLOOKUP($B26,'9'!$B$34:$N$61,'9'!M$3,0)</f>
        <v>193612.77385817844</v>
      </c>
      <c r="AC26" s="18">
        <f>VLOOKUP($B26,'9'!$B$34:$N$61,'9'!N$3,0)</f>
        <v>184952.6706374817</v>
      </c>
      <c r="AD26" s="18">
        <f t="shared" si="17"/>
        <v>2217129.9999999995</v>
      </c>
    </row>
    <row r="27" spans="1:30" ht="15">
      <c r="B27" s="23" t="s">
        <v>78</v>
      </c>
      <c r="C27" s="20">
        <f t="shared" si="2"/>
        <v>723290</v>
      </c>
      <c r="D27" s="21">
        <f t="shared" si="3"/>
        <v>665741.84406125522</v>
      </c>
      <c r="E27" s="21">
        <f t="shared" si="4"/>
        <v>605349.38785935682</v>
      </c>
      <c r="F27" s="21">
        <f t="shared" si="5"/>
        <v>544509.75382490142</v>
      </c>
      <c r="G27" s="21">
        <f t="shared" si="6"/>
        <v>485243.26933078392</v>
      </c>
      <c r="H27" s="21">
        <f t="shared" si="7"/>
        <v>420769.12478909822</v>
      </c>
      <c r="I27" s="21">
        <f t="shared" si="8"/>
        <v>357705.22783741512</v>
      </c>
      <c r="J27" s="21">
        <f t="shared" si="9"/>
        <v>293795.67239361326</v>
      </c>
      <c r="K27" s="21">
        <f t="shared" si="10"/>
        <v>238318.68229489023</v>
      </c>
      <c r="L27" s="21">
        <f t="shared" si="11"/>
        <v>179307.2990048842</v>
      </c>
      <c r="M27" s="21">
        <f t="shared" si="12"/>
        <v>118149.93182183354</v>
      </c>
      <c r="N27" s="21">
        <f t="shared" si="13"/>
        <v>179307.2990048842</v>
      </c>
      <c r="O27" s="21">
        <f t="shared" si="14"/>
        <v>178397.92883253095</v>
      </c>
      <c r="P27" s="21">
        <f t="shared" si="15"/>
        <v>186804.52598748624</v>
      </c>
      <c r="Q27" s="21">
        <f t="shared" si="16"/>
        <v>178780.24617509858</v>
      </c>
      <c r="R27" s="18">
        <f>VLOOKUP($B27,'9'!$B$34:$N$62,'9'!C$3,0)</f>
        <v>59254.20022778296</v>
      </c>
      <c r="S27" s="18">
        <f>VLOOKUP($B27,'9'!$B$34:$N$61,'9'!D$3,0)</f>
        <v>58895.731594050587</v>
      </c>
      <c r="T27" s="18">
        <f>VLOOKUP($B27,'9'!$B$34:$N$61,'9'!E$3,0)</f>
        <v>61157.36718305065</v>
      </c>
      <c r="U27" s="18">
        <f>VLOOKUP($B27,'9'!$B$34:$N$61,'9'!F$3,0)</f>
        <v>59011.383290006037</v>
      </c>
      <c r="V27" s="18">
        <f>VLOOKUP($B27,'9'!$B$34:$N$61,'9'!G$3,0)</f>
        <v>55476.99009872305</v>
      </c>
      <c r="W27" s="18">
        <f>VLOOKUP($B27,'9'!$B$34:$N$61,'9'!H$3,0)</f>
        <v>63909.555443801866</v>
      </c>
      <c r="X27" s="18">
        <f>VLOOKUP($B27,'9'!$B$34:$N$61,'9'!I$3,0)</f>
        <v>63063.896951683106</v>
      </c>
      <c r="Y27" s="18">
        <f>VLOOKUP($B27,'9'!$B$34:$N$61,'9'!J$3,0)</f>
        <v>64474.14454168568</v>
      </c>
      <c r="Z27" s="18">
        <f>VLOOKUP($B27,'9'!$B$34:$N$61,'9'!K$3,0)</f>
        <v>59266.484494117467</v>
      </c>
      <c r="AA27" s="18">
        <f>VLOOKUP($B27,'9'!$B$34:$N$61,'9'!L$3,0)</f>
        <v>60839.634034455368</v>
      </c>
      <c r="AB27" s="18">
        <f>VLOOKUP($B27,'9'!$B$34:$N$61,'9'!M$3,0)</f>
        <v>60392.456201898378</v>
      </c>
      <c r="AC27" s="18">
        <f>VLOOKUP($B27,'9'!$B$34:$N$61,'9'!N$3,0)</f>
        <v>57548.155938744836</v>
      </c>
      <c r="AD27" s="18">
        <f t="shared" si="17"/>
        <v>723290</v>
      </c>
    </row>
    <row r="28" spans="1:30" ht="15">
      <c r="B28" s="23" t="s">
        <v>79</v>
      </c>
      <c r="C28" s="20">
        <f t="shared" si="2"/>
        <v>1139750</v>
      </c>
      <c r="D28" s="21">
        <f t="shared" si="3"/>
        <v>1045587.9176723675</v>
      </c>
      <c r="E28" s="21">
        <f t="shared" si="4"/>
        <v>949676.09134375409</v>
      </c>
      <c r="F28" s="21">
        <f t="shared" si="5"/>
        <v>852469.70069322269</v>
      </c>
      <c r="G28" s="21">
        <f t="shared" si="6"/>
        <v>750882.79407003638</v>
      </c>
      <c r="H28" s="21">
        <f t="shared" si="7"/>
        <v>647518.98475380079</v>
      </c>
      <c r="I28" s="21">
        <f t="shared" si="8"/>
        <v>545374.41965348064</v>
      </c>
      <c r="J28" s="21">
        <f t="shared" si="9"/>
        <v>453817.03695313662</v>
      </c>
      <c r="K28" s="21">
        <f t="shared" si="10"/>
        <v>362739.45781266427</v>
      </c>
      <c r="L28" s="21">
        <f t="shared" si="11"/>
        <v>269787.20468769706</v>
      </c>
      <c r="M28" s="21">
        <f t="shared" si="12"/>
        <v>178745.47502075473</v>
      </c>
      <c r="N28" s="21">
        <f t="shared" si="13"/>
        <v>269787.20468769706</v>
      </c>
      <c r="O28" s="21">
        <f t="shared" si="14"/>
        <v>275587.21496578364</v>
      </c>
      <c r="P28" s="21">
        <f t="shared" si="15"/>
        <v>307095.281039742</v>
      </c>
      <c r="Q28" s="21">
        <f t="shared" si="16"/>
        <v>287280.29930677719</v>
      </c>
      <c r="R28" s="18">
        <f>VLOOKUP($B28,'9'!$B$34:$N$62,'9'!C$3,0)</f>
        <v>87854.74768171164</v>
      </c>
      <c r="S28" s="18">
        <f>VLOOKUP($B28,'9'!$B$34:$N$61,'9'!D$3,0)</f>
        <v>90890.727339043078</v>
      </c>
      <c r="T28" s="18">
        <f>VLOOKUP($B28,'9'!$B$34:$N$61,'9'!E$3,0)</f>
        <v>91041.729666942323</v>
      </c>
      <c r="U28" s="18">
        <f>VLOOKUP($B28,'9'!$B$34:$N$61,'9'!F$3,0)</f>
        <v>92952.253124967232</v>
      </c>
      <c r="V28" s="18">
        <f>VLOOKUP($B28,'9'!$B$34:$N$61,'9'!G$3,0)</f>
        <v>91077.579140472357</v>
      </c>
      <c r="W28" s="18">
        <f>VLOOKUP($B28,'9'!$B$34:$N$61,'9'!H$3,0)</f>
        <v>91557.382700344038</v>
      </c>
      <c r="X28" s="18">
        <f>VLOOKUP($B28,'9'!$B$34:$N$61,'9'!I$3,0)</f>
        <v>102144.56510032016</v>
      </c>
      <c r="Y28" s="18">
        <f>VLOOKUP($B28,'9'!$B$34:$N$61,'9'!J$3,0)</f>
        <v>103363.80931623558</v>
      </c>
      <c r="Z28" s="18">
        <f>VLOOKUP($B28,'9'!$B$34:$N$61,'9'!K$3,0)</f>
        <v>101586.90662318627</v>
      </c>
      <c r="AA28" s="18">
        <f>VLOOKUP($B28,'9'!$B$34:$N$61,'9'!L$3,0)</f>
        <v>97206.390650531393</v>
      </c>
      <c r="AB28" s="18">
        <f>VLOOKUP($B28,'9'!$B$34:$N$61,'9'!M$3,0)</f>
        <v>95911.826328613446</v>
      </c>
      <c r="AC28" s="18">
        <f>VLOOKUP($B28,'9'!$B$34:$N$61,'9'!N$3,0)</f>
        <v>94162.082327632364</v>
      </c>
      <c r="AD28" s="18">
        <f t="shared" si="17"/>
        <v>1139750</v>
      </c>
    </row>
    <row r="29" spans="1:30" ht="15">
      <c r="B29" s="23" t="s">
        <v>85</v>
      </c>
      <c r="C29" s="20">
        <f t="shared" si="2"/>
        <v>5904150.0000000019</v>
      </c>
      <c r="D29" s="21">
        <f t="shared" si="3"/>
        <v>5411520.2812997801</v>
      </c>
      <c r="E29" s="21">
        <f t="shared" si="4"/>
        <v>4912033.1452907855</v>
      </c>
      <c r="F29" s="21">
        <f t="shared" si="5"/>
        <v>4416346.5769059937</v>
      </c>
      <c r="G29" s="21">
        <f t="shared" si="6"/>
        <v>3925573.4654678795</v>
      </c>
      <c r="H29" s="21">
        <f t="shared" si="7"/>
        <v>3408665.0058078328</v>
      </c>
      <c r="I29" s="21">
        <f t="shared" si="8"/>
        <v>2908157.6761339572</v>
      </c>
      <c r="J29" s="21">
        <f t="shared" si="9"/>
        <v>2399469.517618442</v>
      </c>
      <c r="K29" s="21">
        <f t="shared" si="10"/>
        <v>1940856.2219698376</v>
      </c>
      <c r="L29" s="21">
        <f t="shared" si="11"/>
        <v>1452091.9284994225</v>
      </c>
      <c r="M29" s="21">
        <f t="shared" si="12"/>
        <v>946947.65674373345</v>
      </c>
      <c r="N29" s="21">
        <f t="shared" si="13"/>
        <v>1452091.9284994225</v>
      </c>
      <c r="O29" s="21">
        <f t="shared" si="14"/>
        <v>1456065.7476345347</v>
      </c>
      <c r="P29" s="21">
        <f t="shared" si="15"/>
        <v>1508188.9007720361</v>
      </c>
      <c r="Q29" s="21">
        <f t="shared" si="16"/>
        <v>1487803.4230940072</v>
      </c>
      <c r="R29" s="18">
        <f>VLOOKUP($B29,'9'!$B$34:$N$62,'9'!C$3,0)</f>
        <v>473098.80887804553</v>
      </c>
      <c r="S29" s="18">
        <f>VLOOKUP($B29,'9'!$B$34:$N$61,'9'!D$3,0)</f>
        <v>473848.84786568797</v>
      </c>
      <c r="T29" s="18">
        <f>VLOOKUP($B29,'9'!$B$34:$N$61,'9'!E$3,0)</f>
        <v>505144.27175568917</v>
      </c>
      <c r="U29" s="18">
        <f>VLOOKUP($B29,'9'!$B$34:$N$61,'9'!F$3,0)</f>
        <v>488764.29347041511</v>
      </c>
      <c r="V29" s="18">
        <f>VLOOKUP($B29,'9'!$B$34:$N$61,'9'!G$3,0)</f>
        <v>458613.29564860463</v>
      </c>
      <c r="W29" s="18">
        <f>VLOOKUP($B29,'9'!$B$34:$N$61,'9'!H$3,0)</f>
        <v>508688.1585155151</v>
      </c>
      <c r="X29" s="18">
        <f>VLOOKUP($B29,'9'!$B$34:$N$61,'9'!I$3,0)</f>
        <v>500507.32967387547</v>
      </c>
      <c r="Y29" s="18">
        <f>VLOOKUP($B29,'9'!$B$34:$N$61,'9'!J$3,0)</f>
        <v>516908.45966004673</v>
      </c>
      <c r="Z29" s="18">
        <f>VLOOKUP($B29,'9'!$B$34:$N$61,'9'!K$3,0)</f>
        <v>490773.11143811373</v>
      </c>
      <c r="AA29" s="18">
        <f>VLOOKUP($B29,'9'!$B$34:$N$61,'9'!L$3,0)</f>
        <v>495686.56838479132</v>
      </c>
      <c r="AB29" s="18">
        <f>VLOOKUP($B29,'9'!$B$34:$N$61,'9'!M$3,0)</f>
        <v>499487.13600899448</v>
      </c>
      <c r="AC29" s="18">
        <f>VLOOKUP($B29,'9'!$B$34:$N$61,'9'!N$3,0)</f>
        <v>492629.71870022145</v>
      </c>
      <c r="AD29" s="18">
        <f t="shared" si="17"/>
        <v>5904150.0000000019</v>
      </c>
    </row>
    <row r="30" spans="1:30" ht="15">
      <c r="B30" s="23" t="s">
        <v>82</v>
      </c>
      <c r="C30" s="20">
        <f t="shared" si="2"/>
        <v>897540.00000000012</v>
      </c>
      <c r="D30" s="21">
        <f t="shared" si="3"/>
        <v>825053.43810439727</v>
      </c>
      <c r="E30" s="21">
        <f t="shared" si="4"/>
        <v>750186.04492343788</v>
      </c>
      <c r="F30" s="21">
        <f t="shared" si="5"/>
        <v>674257.32719158696</v>
      </c>
      <c r="G30" s="21">
        <f t="shared" si="6"/>
        <v>598552.08168549696</v>
      </c>
      <c r="H30" s="21">
        <f t="shared" si="7"/>
        <v>518334.23194864328</v>
      </c>
      <c r="I30" s="21">
        <f t="shared" si="8"/>
        <v>437624.29951154004</v>
      </c>
      <c r="J30" s="21">
        <f t="shared" si="9"/>
        <v>358186.84447597229</v>
      </c>
      <c r="K30" s="21">
        <f t="shared" si="10"/>
        <v>287111.50507675949</v>
      </c>
      <c r="L30" s="21">
        <f t="shared" si="11"/>
        <v>210850.79093444403</v>
      </c>
      <c r="M30" s="21">
        <f t="shared" si="12"/>
        <v>138007.47727950214</v>
      </c>
      <c r="N30" s="21">
        <f t="shared" si="13"/>
        <v>210850.79093444403</v>
      </c>
      <c r="O30" s="21">
        <f t="shared" si="14"/>
        <v>226773.50857709604</v>
      </c>
      <c r="P30" s="21">
        <f t="shared" si="15"/>
        <v>236633.02768004686</v>
      </c>
      <c r="Q30" s="21">
        <f t="shared" si="16"/>
        <v>223282.6728084131</v>
      </c>
      <c r="R30" s="18">
        <f>VLOOKUP($B30,'9'!$B$34:$N$62,'9'!C$3,0)</f>
        <v>70209.944288956758</v>
      </c>
      <c r="S30" s="18">
        <f>VLOOKUP($B30,'9'!$B$34:$N$61,'9'!D$3,0)</f>
        <v>67797.532990545369</v>
      </c>
      <c r="T30" s="18">
        <f>VLOOKUP($B30,'9'!$B$34:$N$61,'9'!E$3,0)</f>
        <v>72843.313654941885</v>
      </c>
      <c r="U30" s="18">
        <f>VLOOKUP($B30,'9'!$B$34:$N$61,'9'!F$3,0)</f>
        <v>76260.714142315483</v>
      </c>
      <c r="V30" s="18">
        <f>VLOOKUP($B30,'9'!$B$34:$N$61,'9'!G$3,0)</f>
        <v>71075.339399212811</v>
      </c>
      <c r="W30" s="18">
        <f>VLOOKUP($B30,'9'!$B$34:$N$61,'9'!H$3,0)</f>
        <v>79437.455035567735</v>
      </c>
      <c r="X30" s="18">
        <f>VLOOKUP($B30,'9'!$B$34:$N$61,'9'!I$3,0)</f>
        <v>80709.932437103242</v>
      </c>
      <c r="Y30" s="18">
        <f>VLOOKUP($B30,'9'!$B$34:$N$61,'9'!J$3,0)</f>
        <v>80217.849736853634</v>
      </c>
      <c r="Z30" s="18">
        <f>VLOOKUP($B30,'9'!$B$34:$N$61,'9'!K$3,0)</f>
        <v>75705.24550609001</v>
      </c>
      <c r="AA30" s="18">
        <f>VLOOKUP($B30,'9'!$B$34:$N$61,'9'!L$3,0)</f>
        <v>75928.717731850891</v>
      </c>
      <c r="AB30" s="18">
        <f>VLOOKUP($B30,'9'!$B$34:$N$61,'9'!M$3,0)</f>
        <v>74867.393180959349</v>
      </c>
      <c r="AC30" s="18">
        <f>VLOOKUP($B30,'9'!$B$34:$N$61,'9'!N$3,0)</f>
        <v>72486.561895602863</v>
      </c>
      <c r="AD30" s="18">
        <f t="shared" si="17"/>
        <v>897540.00000000012</v>
      </c>
    </row>
    <row r="31" spans="1:30" ht="15">
      <c r="B31" s="23" t="s">
        <v>87</v>
      </c>
      <c r="C31" s="20">
        <f t="shared" ref="C31" si="18">SUM(R31:AC31)</f>
        <v>1257730</v>
      </c>
      <c r="D31" s="21">
        <f t="shared" ref="D31" si="19">SUM(R31:AB31)</f>
        <v>1154031.8055490323</v>
      </c>
      <c r="E31" s="21">
        <f t="shared" ref="E31" si="20">SUM(R31:AA31)</f>
        <v>1046122.9294488003</v>
      </c>
      <c r="F31" s="21">
        <f t="shared" ref="F31" si="21">SUM(R31:Z31)</f>
        <v>944829.56015199516</v>
      </c>
      <c r="G31" s="21">
        <f t="shared" ref="G31" si="22">SUM(R31:Y31)</f>
        <v>836829.74678971793</v>
      </c>
      <c r="H31" s="21">
        <f t="shared" ref="H31" si="23">SUM(R31:X31)</f>
        <v>720387.80492734292</v>
      </c>
      <c r="I31" s="21">
        <f t="shared" ref="I31" si="24">SUM(R31:W31)</f>
        <v>606512.51358308503</v>
      </c>
      <c r="J31" s="21">
        <f t="shared" ref="J31" si="25">SUM(R31:V31)</f>
        <v>502941.77450726711</v>
      </c>
      <c r="K31" s="21">
        <f t="shared" ref="K31" si="26">SUM(R31:U31)</f>
        <v>400811.71079550323</v>
      </c>
      <c r="L31" s="21">
        <f t="shared" ref="L31" si="27">SUM(R31:T31)</f>
        <v>296526.00434840901</v>
      </c>
      <c r="M31" s="21">
        <f t="shared" ref="M31" si="28">SUM(R31:S31)</f>
        <v>196786.0869414226</v>
      </c>
      <c r="N31" s="21">
        <f t="shared" ref="N31" si="29">SUM(R31:T31)</f>
        <v>296526.00434840901</v>
      </c>
      <c r="O31" s="21">
        <f t="shared" ref="O31" si="30">SUM(U31:W31)</f>
        <v>309986.50923467602</v>
      </c>
      <c r="P31" s="21">
        <f t="shared" ref="P31" si="31">SUM(X31:Z31)</f>
        <v>338317.04656891001</v>
      </c>
      <c r="Q31" s="21">
        <f t="shared" ref="Q31" si="32">SUM(AA31:AC31)</f>
        <v>312900.43984800496</v>
      </c>
      <c r="R31" s="18">
        <f>VLOOKUP($B31,'9'!$B$34:$N$62,'9'!C$3,0)</f>
        <v>96157.920136270652</v>
      </c>
      <c r="S31" s="18">
        <f>VLOOKUP($B31,'9'!$B$34:$N$61,'9'!D$3,0)</f>
        <v>100628.16680515194</v>
      </c>
      <c r="T31" s="18">
        <f>VLOOKUP($B31,'9'!$B$34:$N$61,'9'!E$3,0)</f>
        <v>99739.917406986424</v>
      </c>
      <c r="U31" s="18">
        <f>VLOOKUP($B31,'9'!$B$34:$N$61,'9'!F$3,0)</f>
        <v>104285.70644709423</v>
      </c>
      <c r="V31" s="18">
        <f>VLOOKUP($B31,'9'!$B$34:$N$61,'9'!G$3,0)</f>
        <v>102130.0637117639</v>
      </c>
      <c r="W31" s="18">
        <f>VLOOKUP($B31,'9'!$B$34:$N$61,'9'!H$3,0)</f>
        <v>103570.73907581791</v>
      </c>
      <c r="X31" s="18">
        <f>VLOOKUP($B31,'9'!$B$34:$N$61,'9'!I$3,0)</f>
        <v>113875.29134425786</v>
      </c>
      <c r="Y31" s="18">
        <f>VLOOKUP($B31,'9'!$B$34:$N$61,'9'!J$3,0)</f>
        <v>116441.94186237498</v>
      </c>
      <c r="Z31" s="18">
        <f>VLOOKUP($B31,'9'!$B$34:$N$61,'9'!K$3,0)</f>
        <v>107999.81336227719</v>
      </c>
      <c r="AA31" s="18">
        <f>VLOOKUP($B31,'9'!$B$34:$N$61,'9'!L$3,0)</f>
        <v>101293.3692968051</v>
      </c>
      <c r="AB31" s="18">
        <f>VLOOKUP($B31,'9'!$B$34:$N$61,'9'!M$3,0)</f>
        <v>107908.87610023202</v>
      </c>
      <c r="AC31" s="18">
        <f>VLOOKUP($B31,'9'!$B$34:$N$61,'9'!N$3,0)</f>
        <v>103698.19445096783</v>
      </c>
      <c r="AD31" s="18">
        <f t="shared" ref="AD31" si="33">SUM(R31:AC31)</f>
        <v>1257730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31"/>
  <sheetViews>
    <sheetView topLeftCell="B1" workbookViewId="0">
      <selection activeCell="B1" sqref="A1:XFD2"/>
    </sheetView>
  </sheetViews>
  <sheetFormatPr defaultRowHeight="21.75"/>
  <cols>
    <col min="1" max="1" width="10.140625" hidden="1" customWidth="1"/>
    <col min="2" max="2" width="30.140625" bestFit="1" customWidth="1"/>
    <col min="3" max="13" width="12.5703125" style="25" customWidth="1"/>
    <col min="14" max="17" width="10.5703125" style="25" customWidth="1"/>
    <col min="18" max="29" width="11.5703125" bestFit="1" customWidth="1"/>
    <col min="30" max="30" width="12.57031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67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107745999.99999999</v>
      </c>
      <c r="D3" s="17">
        <f>SUM(R3:AB3)</f>
        <v>99009326.877209052</v>
      </c>
      <c r="E3" s="17">
        <f>SUM(R3:AA3)</f>
        <v>89915548.009631023</v>
      </c>
      <c r="F3" s="17">
        <f>SUM(R3:Z3)</f>
        <v>81135645.690519199</v>
      </c>
      <c r="G3" s="17">
        <f>SUM(R3:Y3)</f>
        <v>71805678.055825546</v>
      </c>
      <c r="H3" s="17">
        <f>SUM(R3:X3)</f>
        <v>62155817.231946379</v>
      </c>
      <c r="I3" s="17">
        <f>SUM(R3:W3)</f>
        <v>52395713.613890581</v>
      </c>
      <c r="J3" s="17">
        <f>SUM(R3:V3)</f>
        <v>43709417.525607765</v>
      </c>
      <c r="K3" s="17">
        <f>SUM(R3:U3)</f>
        <v>34799113.175139174</v>
      </c>
      <c r="L3" s="17">
        <f>SUM(R3:T3)</f>
        <v>25831716.285898447</v>
      </c>
      <c r="M3" s="17">
        <f>SUM(R3:S3)</f>
        <v>17191785.665985506</v>
      </c>
      <c r="N3" s="17">
        <f>SUM(R3:T3)</f>
        <v>25831716.285898447</v>
      </c>
      <c r="O3" s="17">
        <f>SUM(U3:W3)</f>
        <v>26563997.327992134</v>
      </c>
      <c r="P3" s="17">
        <f>SUM(X3:Z3)</f>
        <v>28739932.076628625</v>
      </c>
      <c r="Q3" s="17">
        <f>SUM(AA3:AC3)</f>
        <v>26610354.309480786</v>
      </c>
      <c r="R3" s="18">
        <f t="shared" ref="R3:AC3" si="0">SUM(R4:R31)</f>
        <v>8391293.5609107502</v>
      </c>
      <c r="S3" s="18">
        <f t="shared" si="0"/>
        <v>8800492.1050747558</v>
      </c>
      <c r="T3" s="18">
        <f t="shared" si="0"/>
        <v>8639930.6199129429</v>
      </c>
      <c r="U3" s="18">
        <f t="shared" si="0"/>
        <v>8967396.889240725</v>
      </c>
      <c r="V3" s="18">
        <f t="shared" si="0"/>
        <v>8910304.3504685946</v>
      </c>
      <c r="W3" s="18">
        <f t="shared" si="0"/>
        <v>8686296.0882828161</v>
      </c>
      <c r="X3" s="18">
        <f t="shared" si="0"/>
        <v>9760103.6180558018</v>
      </c>
      <c r="Y3" s="18">
        <f t="shared" si="0"/>
        <v>9649860.8238791674</v>
      </c>
      <c r="Z3" s="18">
        <f t="shared" si="0"/>
        <v>9329967.634693658</v>
      </c>
      <c r="AA3" s="18">
        <f t="shared" si="0"/>
        <v>8779902.3191118278</v>
      </c>
      <c r="AB3" s="18">
        <f t="shared" si="0"/>
        <v>9093778.8675780315</v>
      </c>
      <c r="AC3" s="18">
        <f t="shared" si="0"/>
        <v>8736673.1227909271</v>
      </c>
      <c r="AD3" s="18">
        <f>SUM(AD4:AD31)</f>
        <v>107746000.00000001</v>
      </c>
    </row>
    <row r="4" spans="1:30" ht="15.75">
      <c r="A4" s="19" t="s">
        <v>45</v>
      </c>
      <c r="B4" s="15" t="s">
        <v>101</v>
      </c>
      <c r="C4" s="20">
        <f t="shared" ref="C4" si="1">SUM(R4:AC4)</f>
        <v>0</v>
      </c>
      <c r="D4" s="21">
        <f>SUM(R4:AB4)</f>
        <v>0</v>
      </c>
      <c r="E4" s="21">
        <f>SUM(R4:AA4)</f>
        <v>0</v>
      </c>
      <c r="F4" s="21">
        <f>SUM(R4:Z4)</f>
        <v>0</v>
      </c>
      <c r="G4" s="21">
        <f>SUM(R4:Y4)</f>
        <v>0</v>
      </c>
      <c r="H4" s="21">
        <f>SUM(R4:X4)</f>
        <v>0</v>
      </c>
      <c r="I4" s="21">
        <f>SUM(R4:W4)</f>
        <v>0</v>
      </c>
      <c r="J4" s="21">
        <f>SUM(R4:V4)</f>
        <v>0</v>
      </c>
      <c r="K4" s="21">
        <f>SUM(R4:U4)</f>
        <v>0</v>
      </c>
      <c r="L4" s="21">
        <f>SUM(R4:T4)</f>
        <v>0</v>
      </c>
      <c r="M4" s="21">
        <f>SUM(R4:S4)</f>
        <v>0</v>
      </c>
      <c r="N4" s="21">
        <f>SUM(R4:T4)</f>
        <v>0</v>
      </c>
      <c r="O4" s="21">
        <f>SUM(U4:W4)</f>
        <v>0</v>
      </c>
      <c r="P4" s="21">
        <f>SUM(X4:Z4)</f>
        <v>0</v>
      </c>
      <c r="Q4" s="21">
        <f>SUM(AA4:AC4)</f>
        <v>0</v>
      </c>
      <c r="R4" s="18">
        <f>VLOOKUP($B4,'9'!$B$62:$N$89,'9'!C$3,0)</f>
        <v>0</v>
      </c>
      <c r="S4" s="18">
        <f>VLOOKUP($B4,'9'!$B$62:$N$89,'9'!D$3,0)</f>
        <v>0</v>
      </c>
      <c r="T4" s="18">
        <f>VLOOKUP($B4,'9'!$B$62:$N$89,'9'!E$3,0)</f>
        <v>0</v>
      </c>
      <c r="U4" s="18">
        <f>VLOOKUP($B4,'9'!$B$62:$N$89,'9'!F$3,0)</f>
        <v>0</v>
      </c>
      <c r="V4" s="18">
        <f>VLOOKUP($B4,'9'!$B$62:$N$89,'9'!G$3,0)</f>
        <v>0</v>
      </c>
      <c r="W4" s="18">
        <f>VLOOKUP($B4,'9'!$B$62:$N$89,'9'!H$3,0)</f>
        <v>0</v>
      </c>
      <c r="X4" s="18">
        <f>VLOOKUP($B4,'9'!$B$62:$N$89,'9'!I$3,0)</f>
        <v>0</v>
      </c>
      <c r="Y4" s="18">
        <f>VLOOKUP($B4,'9'!$B$62:$N$89,'9'!J$3,0)</f>
        <v>0</v>
      </c>
      <c r="Z4" s="18">
        <f>VLOOKUP($B4,'9'!$B$62:$N$89,'9'!K$3,0)</f>
        <v>0</v>
      </c>
      <c r="AA4" s="18">
        <f>VLOOKUP($B4,'9'!$B$62:$N$89,'9'!L$3,0)</f>
        <v>0</v>
      </c>
      <c r="AB4" s="18">
        <f>VLOOKUP($B4,'9'!$B$62:$N$89,'9'!M$3,0)</f>
        <v>0</v>
      </c>
      <c r="AC4" s="18">
        <f>VLOOKUP($B4,'9'!$B$62:$N$89,'9'!N$3,0)</f>
        <v>0</v>
      </c>
      <c r="AD4" s="18">
        <f>SUM(R4:AC4)</f>
        <v>0</v>
      </c>
    </row>
    <row r="5" spans="1:30" ht="15">
      <c r="A5" s="24" t="s">
        <v>46</v>
      </c>
      <c r="B5" s="23" t="s">
        <v>74</v>
      </c>
      <c r="C5" s="20">
        <f t="shared" ref="C5:C30" si="2">SUM(R5:AC5)</f>
        <v>39215840.000000007</v>
      </c>
      <c r="D5" s="21">
        <f t="shared" ref="D5:D30" si="3">SUM(R5:AB5)</f>
        <v>36078753.201751336</v>
      </c>
      <c r="E5" s="21">
        <f t="shared" ref="E5:E30" si="4">SUM(R5:AA5)</f>
        <v>32811173.742330827</v>
      </c>
      <c r="F5" s="21">
        <f t="shared" ref="F5:F30" si="5">SUM(R5:Z5)</f>
        <v>29695538.021683112</v>
      </c>
      <c r="G5" s="21">
        <f t="shared" ref="G5:G30" si="6">SUM(R5:Y5)</f>
        <v>26406818.095741566</v>
      </c>
      <c r="H5" s="21">
        <f t="shared" ref="H5:H30" si="7">SUM(R5:X5)</f>
        <v>23022990.802953511</v>
      </c>
      <c r="I5" s="21">
        <f t="shared" ref="I5:I30" si="8">SUM(R5:W5)</f>
        <v>19480990.091560367</v>
      </c>
      <c r="J5" s="21">
        <f t="shared" ref="J5:J30" si="9">SUM(R5:V5)</f>
        <v>16249112.720669646</v>
      </c>
      <c r="K5" s="21">
        <f t="shared" ref="K5:K30" si="10">SUM(R5:U5)</f>
        <v>12924843.465745816</v>
      </c>
      <c r="L5" s="21">
        <f t="shared" ref="L5:L30" si="11">SUM(R5:T5)</f>
        <v>9600653.5003014021</v>
      </c>
      <c r="M5" s="21">
        <f t="shared" ref="M5:M30" si="12">SUM(R5:S5)</f>
        <v>6389983.8828752618</v>
      </c>
      <c r="N5" s="21">
        <f t="shared" ref="N5:N30" si="13">SUM(R5:T5)</f>
        <v>9600653.5003014021</v>
      </c>
      <c r="O5" s="21">
        <f t="shared" ref="O5:O30" si="14">SUM(U5:W5)</f>
        <v>9880336.5912589654</v>
      </c>
      <c r="P5" s="21">
        <f t="shared" ref="P5:P30" si="15">SUM(X5:Z5)</f>
        <v>10214547.930122742</v>
      </c>
      <c r="Q5" s="21">
        <f t="shared" ref="Q5:Q30" si="16">SUM(AA5:AC5)</f>
        <v>9520301.9783168864</v>
      </c>
      <c r="R5" s="18">
        <f>VLOOKUP($B5,'9'!$B$62:$N$89,'9'!C$3,0)</f>
        <v>3094595.6389721739</v>
      </c>
      <c r="S5" s="18">
        <f>VLOOKUP($B5,'9'!$B$62:$N$89,'9'!D$3,0)</f>
        <v>3295388.2439030884</v>
      </c>
      <c r="T5" s="18">
        <f>VLOOKUP($B5,'9'!$B$62:$N$89,'9'!E$3,0)</f>
        <v>3210669.6174261407</v>
      </c>
      <c r="U5" s="18">
        <f>VLOOKUP($B5,'9'!$B$62:$N$89,'9'!F$3,0)</f>
        <v>3324189.9654444144</v>
      </c>
      <c r="V5" s="18">
        <f>VLOOKUP($B5,'9'!$B$62:$N$89,'9'!G$3,0)</f>
        <v>3324269.2549238307</v>
      </c>
      <c r="W5" s="18">
        <f>VLOOKUP($B5,'9'!$B$62:$N$89,'9'!H$3,0)</f>
        <v>3231877.3708907207</v>
      </c>
      <c r="X5" s="18">
        <f>VLOOKUP($B5,'9'!$B$62:$N$89,'9'!I$3,0)</f>
        <v>3542000.7113931426</v>
      </c>
      <c r="Y5" s="18">
        <f>VLOOKUP($B5,'9'!$B$62:$N$89,'9'!J$3,0)</f>
        <v>3383827.2927880553</v>
      </c>
      <c r="Z5" s="18">
        <f>VLOOKUP($B5,'9'!$B$62:$N$89,'9'!K$3,0)</f>
        <v>3288719.9259415446</v>
      </c>
      <c r="AA5" s="18">
        <f>VLOOKUP($B5,'9'!$B$62:$N$89,'9'!L$3,0)</f>
        <v>3115635.7206477136</v>
      </c>
      <c r="AB5" s="18">
        <f>VLOOKUP($B5,'9'!$B$62:$N$89,'9'!M$3,0)</f>
        <v>3267579.4594205059</v>
      </c>
      <c r="AC5" s="18">
        <f>VLOOKUP($B5,'9'!$B$62:$N$89,'9'!N$3,0)</f>
        <v>3137086.7982486677</v>
      </c>
      <c r="AD5" s="18">
        <f t="shared" ref="AD5:AD30" si="17">SUM(R5:AC5)</f>
        <v>39215840.000000007</v>
      </c>
    </row>
    <row r="6" spans="1:30" ht="15">
      <c r="A6" s="24" t="s">
        <v>47</v>
      </c>
      <c r="B6" s="23" t="s">
        <v>99</v>
      </c>
      <c r="C6" s="20">
        <f t="shared" si="2"/>
        <v>729630</v>
      </c>
      <c r="D6" s="21">
        <f t="shared" si="3"/>
        <v>670946.80781379261</v>
      </c>
      <c r="E6" s="21">
        <f t="shared" si="4"/>
        <v>608914.03709194472</v>
      </c>
      <c r="F6" s="21">
        <f t="shared" si="5"/>
        <v>549853.17430574563</v>
      </c>
      <c r="G6" s="21">
        <f t="shared" si="6"/>
        <v>485612.82900537492</v>
      </c>
      <c r="H6" s="21">
        <f t="shared" si="7"/>
        <v>414268.30488908925</v>
      </c>
      <c r="I6" s="21">
        <f t="shared" si="8"/>
        <v>343363.64712636534</v>
      </c>
      <c r="J6" s="21">
        <f t="shared" si="9"/>
        <v>284213.61211516825</v>
      </c>
      <c r="K6" s="21">
        <f t="shared" si="10"/>
        <v>227719.26084676976</v>
      </c>
      <c r="L6" s="21">
        <f t="shared" si="11"/>
        <v>167244.75602310183</v>
      </c>
      <c r="M6" s="21">
        <f t="shared" si="12"/>
        <v>112290.68633859803</v>
      </c>
      <c r="N6" s="21">
        <f t="shared" si="13"/>
        <v>167244.75602310183</v>
      </c>
      <c r="O6" s="21">
        <f t="shared" si="14"/>
        <v>176118.89110326351</v>
      </c>
      <c r="P6" s="21">
        <f t="shared" si="15"/>
        <v>206489.52717938024</v>
      </c>
      <c r="Q6" s="21">
        <f t="shared" si="16"/>
        <v>179776.82569425437</v>
      </c>
      <c r="R6" s="18">
        <f>VLOOKUP($B6,'9'!$B$62:$N$89,'9'!C$3,0)</f>
        <v>56292.777079117186</v>
      </c>
      <c r="S6" s="18">
        <f>VLOOKUP($B6,'9'!$B$62:$N$89,'9'!D$3,0)</f>
        <v>55997.909259480832</v>
      </c>
      <c r="T6" s="18">
        <f>VLOOKUP($B6,'9'!$B$62:$N$89,'9'!E$3,0)</f>
        <v>54954.069684503811</v>
      </c>
      <c r="U6" s="18">
        <f>VLOOKUP($B6,'9'!$B$62:$N$89,'9'!F$3,0)</f>
        <v>60474.504823667936</v>
      </c>
      <c r="V6" s="18">
        <f>VLOOKUP($B6,'9'!$B$62:$N$89,'9'!G$3,0)</f>
        <v>56494.351268398466</v>
      </c>
      <c r="W6" s="18">
        <f>VLOOKUP($B6,'9'!$B$62:$N$89,'9'!H$3,0)</f>
        <v>59150.035011197106</v>
      </c>
      <c r="X6" s="18">
        <f>VLOOKUP($B6,'9'!$B$62:$N$89,'9'!I$3,0)</f>
        <v>70904.657762723902</v>
      </c>
      <c r="Y6" s="18">
        <f>VLOOKUP($B6,'9'!$B$62:$N$89,'9'!J$3,0)</f>
        <v>71344.52411628564</v>
      </c>
      <c r="Z6" s="18">
        <f>VLOOKUP($B6,'9'!$B$62:$N$89,'9'!K$3,0)</f>
        <v>64240.345300370704</v>
      </c>
      <c r="AA6" s="18">
        <f>VLOOKUP($B6,'9'!$B$62:$N$89,'9'!L$3,0)</f>
        <v>59060.862786199075</v>
      </c>
      <c r="AB6" s="18">
        <f>VLOOKUP($B6,'9'!$B$62:$N$89,'9'!M$3,0)</f>
        <v>62032.770721847897</v>
      </c>
      <c r="AC6" s="18">
        <f>VLOOKUP($B6,'9'!$B$62:$N$89,'9'!N$3,0)</f>
        <v>58683.192186207394</v>
      </c>
      <c r="AD6" s="18">
        <f t="shared" si="17"/>
        <v>729630</v>
      </c>
    </row>
    <row r="7" spans="1:30" ht="15">
      <c r="A7" s="24" t="s">
        <v>48</v>
      </c>
      <c r="B7" s="23" t="s">
        <v>98</v>
      </c>
      <c r="C7" s="20">
        <f t="shared" si="2"/>
        <v>3666180</v>
      </c>
      <c r="D7" s="21">
        <f t="shared" si="3"/>
        <v>3382535.8602082841</v>
      </c>
      <c r="E7" s="21">
        <f t="shared" si="4"/>
        <v>3083970.2471061675</v>
      </c>
      <c r="F7" s="21">
        <f t="shared" si="5"/>
        <v>2785078.4094517068</v>
      </c>
      <c r="G7" s="21">
        <f t="shared" si="6"/>
        <v>2458369.6116448753</v>
      </c>
      <c r="H7" s="21">
        <f t="shared" si="7"/>
        <v>2094701.6463176098</v>
      </c>
      <c r="I7" s="21">
        <f t="shared" si="8"/>
        <v>1741427.9872182719</v>
      </c>
      <c r="J7" s="21">
        <f t="shared" si="9"/>
        <v>1441127.6250882521</v>
      </c>
      <c r="K7" s="21">
        <f t="shared" si="10"/>
        <v>1138932.4338453722</v>
      </c>
      <c r="L7" s="21">
        <f t="shared" si="11"/>
        <v>842986.47932622128</v>
      </c>
      <c r="M7" s="21">
        <f t="shared" si="12"/>
        <v>558482.10236119339</v>
      </c>
      <c r="N7" s="21">
        <f t="shared" si="13"/>
        <v>842986.47932622128</v>
      </c>
      <c r="O7" s="21">
        <f t="shared" si="14"/>
        <v>898441.50789205043</v>
      </c>
      <c r="P7" s="21">
        <f t="shared" si="15"/>
        <v>1043650.4222334349</v>
      </c>
      <c r="Q7" s="21">
        <f t="shared" si="16"/>
        <v>881101.59054829332</v>
      </c>
      <c r="R7" s="18">
        <f>VLOOKUP($B7,'9'!$B$62:$N$89,'9'!C$3,0)</f>
        <v>268639.31893672765</v>
      </c>
      <c r="S7" s="18">
        <f>VLOOKUP($B7,'9'!$B$62:$N$89,'9'!D$3,0)</f>
        <v>289842.78342446568</v>
      </c>
      <c r="T7" s="18">
        <f>VLOOKUP($B7,'9'!$B$62:$N$89,'9'!E$3,0)</f>
        <v>284504.37696502788</v>
      </c>
      <c r="U7" s="18">
        <f>VLOOKUP($B7,'9'!$B$62:$N$89,'9'!F$3,0)</f>
        <v>295945.9545191509</v>
      </c>
      <c r="V7" s="18">
        <f>VLOOKUP($B7,'9'!$B$62:$N$89,'9'!G$3,0)</f>
        <v>302195.1912428799</v>
      </c>
      <c r="W7" s="18">
        <f>VLOOKUP($B7,'9'!$B$62:$N$89,'9'!H$3,0)</f>
        <v>300300.3621300197</v>
      </c>
      <c r="X7" s="18">
        <f>VLOOKUP($B7,'9'!$B$62:$N$89,'9'!I$3,0)</f>
        <v>353273.65909933788</v>
      </c>
      <c r="Y7" s="18">
        <f>VLOOKUP($B7,'9'!$B$62:$N$89,'9'!J$3,0)</f>
        <v>363667.96532726556</v>
      </c>
      <c r="Z7" s="18">
        <f>VLOOKUP($B7,'9'!$B$62:$N$89,'9'!K$3,0)</f>
        <v>326708.79780683148</v>
      </c>
      <c r="AA7" s="18">
        <f>VLOOKUP($B7,'9'!$B$62:$N$89,'9'!L$3,0)</f>
        <v>298891.8376544608</v>
      </c>
      <c r="AB7" s="18">
        <f>VLOOKUP($B7,'9'!$B$62:$N$89,'9'!M$3,0)</f>
        <v>298565.61310211668</v>
      </c>
      <c r="AC7" s="18">
        <f>VLOOKUP($B7,'9'!$B$62:$N$89,'9'!N$3,0)</f>
        <v>283644.13979171577</v>
      </c>
      <c r="AD7" s="18">
        <f t="shared" si="17"/>
        <v>3666180</v>
      </c>
    </row>
    <row r="8" spans="1:30" ht="15">
      <c r="A8" s="24" t="s">
        <v>49</v>
      </c>
      <c r="B8" s="23" t="s">
        <v>83</v>
      </c>
      <c r="C8" s="20">
        <f t="shared" si="2"/>
        <v>6071780</v>
      </c>
      <c r="D8" s="21">
        <f t="shared" si="3"/>
        <v>5586220.1268495908</v>
      </c>
      <c r="E8" s="21">
        <f t="shared" si="4"/>
        <v>5083261.737068722</v>
      </c>
      <c r="F8" s="21">
        <f t="shared" si="5"/>
        <v>4588112.0383854937</v>
      </c>
      <c r="G8" s="21">
        <f t="shared" si="6"/>
        <v>4059227.3715617852</v>
      </c>
      <c r="H8" s="21">
        <f t="shared" si="7"/>
        <v>3491904.6948589128</v>
      </c>
      <c r="I8" s="21">
        <f t="shared" si="8"/>
        <v>2946003.6652939729</v>
      </c>
      <c r="J8" s="21">
        <f t="shared" si="9"/>
        <v>2446467.9820731743</v>
      </c>
      <c r="K8" s="21">
        <f t="shared" si="10"/>
        <v>1944461.7138417487</v>
      </c>
      <c r="L8" s="21">
        <f t="shared" si="11"/>
        <v>1437877.5755862289</v>
      </c>
      <c r="M8" s="21">
        <f t="shared" si="12"/>
        <v>956459.39491841383</v>
      </c>
      <c r="N8" s="21">
        <f t="shared" si="13"/>
        <v>1437877.5755862289</v>
      </c>
      <c r="O8" s="21">
        <f t="shared" si="14"/>
        <v>1508126.0897077438</v>
      </c>
      <c r="P8" s="21">
        <f t="shared" si="15"/>
        <v>1642108.3730915205</v>
      </c>
      <c r="Q8" s="21">
        <f t="shared" si="16"/>
        <v>1483667.9616145059</v>
      </c>
      <c r="R8" s="18">
        <f>VLOOKUP($B8,'9'!$B$62:$N$89,'9'!C$3,0)</f>
        <v>468680.92627636623</v>
      </c>
      <c r="S8" s="18">
        <f>VLOOKUP($B8,'9'!$B$62:$N$89,'9'!D$3,0)</f>
        <v>487778.46864204766</v>
      </c>
      <c r="T8" s="18">
        <f>VLOOKUP($B8,'9'!$B$62:$N$89,'9'!E$3,0)</f>
        <v>481418.18066781503</v>
      </c>
      <c r="U8" s="18">
        <f>VLOOKUP($B8,'9'!$B$62:$N$89,'9'!F$3,0)</f>
        <v>506584.13825551985</v>
      </c>
      <c r="V8" s="18">
        <f>VLOOKUP($B8,'9'!$B$62:$N$89,'9'!G$3,0)</f>
        <v>502006.26823142555</v>
      </c>
      <c r="W8" s="18">
        <f>VLOOKUP($B8,'9'!$B$62:$N$89,'9'!H$3,0)</f>
        <v>499535.68322079838</v>
      </c>
      <c r="X8" s="18">
        <f>VLOOKUP($B8,'9'!$B$62:$N$89,'9'!I$3,0)</f>
        <v>545901.0295649399</v>
      </c>
      <c r="Y8" s="18">
        <f>VLOOKUP($B8,'9'!$B$62:$N$89,'9'!J$3,0)</f>
        <v>567322.67670287262</v>
      </c>
      <c r="Z8" s="18">
        <f>VLOOKUP($B8,'9'!$B$62:$N$89,'9'!K$3,0)</f>
        <v>528884.66682370799</v>
      </c>
      <c r="AA8" s="18">
        <f>VLOOKUP($B8,'9'!$B$62:$N$89,'9'!L$3,0)</f>
        <v>495149.69868322805</v>
      </c>
      <c r="AB8" s="18">
        <f>VLOOKUP($B8,'9'!$B$62:$N$89,'9'!M$3,0)</f>
        <v>502958.38978086889</v>
      </c>
      <c r="AC8" s="18">
        <f>VLOOKUP($B8,'9'!$B$62:$N$89,'9'!N$3,0)</f>
        <v>485559.87315040885</v>
      </c>
      <c r="AD8" s="18">
        <f t="shared" si="17"/>
        <v>6071780</v>
      </c>
    </row>
    <row r="9" spans="1:30" ht="15">
      <c r="A9" s="24" t="s">
        <v>50</v>
      </c>
      <c r="B9" s="23" t="s">
        <v>81</v>
      </c>
      <c r="C9" s="20">
        <f t="shared" si="2"/>
        <v>1598129.9999999998</v>
      </c>
      <c r="D9" s="21">
        <f t="shared" si="3"/>
        <v>1468993.705825876</v>
      </c>
      <c r="E9" s="21">
        <f t="shared" si="4"/>
        <v>1336291.982839857</v>
      </c>
      <c r="F9" s="21">
        <f t="shared" si="5"/>
        <v>1207585.9214599461</v>
      </c>
      <c r="G9" s="21">
        <f t="shared" si="6"/>
        <v>1071223.5854155244</v>
      </c>
      <c r="H9" s="21">
        <f t="shared" si="7"/>
        <v>930632.29982991877</v>
      </c>
      <c r="I9" s="21">
        <f t="shared" si="8"/>
        <v>784016.02450267039</v>
      </c>
      <c r="J9" s="21">
        <f t="shared" si="9"/>
        <v>651735.18894847983</v>
      </c>
      <c r="K9" s="21">
        <f t="shared" si="10"/>
        <v>517864.94953988446</v>
      </c>
      <c r="L9" s="21">
        <f t="shared" si="11"/>
        <v>378368.10972684587</v>
      </c>
      <c r="M9" s="21">
        <f t="shared" si="12"/>
        <v>250211.69410494773</v>
      </c>
      <c r="N9" s="21">
        <f t="shared" si="13"/>
        <v>378368.10972684587</v>
      </c>
      <c r="O9" s="21">
        <f t="shared" si="14"/>
        <v>405647.91477582452</v>
      </c>
      <c r="P9" s="21">
        <f t="shared" si="15"/>
        <v>423569.89695727563</v>
      </c>
      <c r="Q9" s="21">
        <f t="shared" si="16"/>
        <v>390544.07854005368</v>
      </c>
      <c r="R9" s="18">
        <f>VLOOKUP($B9,'9'!$B$62:$N$89,'9'!C$3,0)</f>
        <v>121566.2045182687</v>
      </c>
      <c r="S9" s="18">
        <f>VLOOKUP($B9,'9'!$B$62:$N$89,'9'!D$3,0)</f>
        <v>128645.48958667905</v>
      </c>
      <c r="T9" s="18">
        <f>VLOOKUP($B9,'9'!$B$62:$N$89,'9'!E$3,0)</f>
        <v>128156.41562189814</v>
      </c>
      <c r="U9" s="18">
        <f>VLOOKUP($B9,'9'!$B$62:$N$89,'9'!F$3,0)</f>
        <v>139496.83981303862</v>
      </c>
      <c r="V9" s="18">
        <f>VLOOKUP($B9,'9'!$B$62:$N$89,'9'!G$3,0)</f>
        <v>133870.23940859534</v>
      </c>
      <c r="W9" s="18">
        <f>VLOOKUP($B9,'9'!$B$62:$N$89,'9'!H$3,0)</f>
        <v>132280.83555419059</v>
      </c>
      <c r="X9" s="18">
        <f>VLOOKUP($B9,'9'!$B$62:$N$89,'9'!I$3,0)</f>
        <v>146616.27532724841</v>
      </c>
      <c r="Y9" s="18">
        <f>VLOOKUP($B9,'9'!$B$62:$N$89,'9'!J$3,0)</f>
        <v>140591.28558560566</v>
      </c>
      <c r="Z9" s="18">
        <f>VLOOKUP($B9,'9'!$B$62:$N$89,'9'!K$3,0)</f>
        <v>136362.33604442159</v>
      </c>
      <c r="AA9" s="18">
        <f>VLOOKUP($B9,'9'!$B$62:$N$89,'9'!L$3,0)</f>
        <v>128706.06137991094</v>
      </c>
      <c r="AB9" s="18">
        <f>VLOOKUP($B9,'9'!$B$62:$N$89,'9'!M$3,0)</f>
        <v>132701.72298601904</v>
      </c>
      <c r="AC9" s="18">
        <f>VLOOKUP($B9,'9'!$B$62:$N$89,'9'!N$3,0)</f>
        <v>129136.29417412372</v>
      </c>
      <c r="AD9" s="18">
        <f t="shared" si="17"/>
        <v>1598129.9999999998</v>
      </c>
    </row>
    <row r="10" spans="1:30" ht="15">
      <c r="A10" s="24" t="s">
        <v>51</v>
      </c>
      <c r="B10" s="23" t="s">
        <v>92</v>
      </c>
      <c r="C10" s="20">
        <f t="shared" si="2"/>
        <v>1402799.9999999998</v>
      </c>
      <c r="D10" s="21">
        <f t="shared" si="3"/>
        <v>1286527.1086419548</v>
      </c>
      <c r="E10" s="21">
        <f t="shared" si="4"/>
        <v>1167382.6065881383</v>
      </c>
      <c r="F10" s="21">
        <f t="shared" si="5"/>
        <v>1050580.1473343058</v>
      </c>
      <c r="G10" s="21">
        <f t="shared" si="6"/>
        <v>925883.81663389085</v>
      </c>
      <c r="H10" s="21">
        <f t="shared" si="7"/>
        <v>803423.75905862206</v>
      </c>
      <c r="I10" s="21">
        <f t="shared" si="8"/>
        <v>677604.61490525003</v>
      </c>
      <c r="J10" s="21">
        <f t="shared" si="9"/>
        <v>568030.99487104407</v>
      </c>
      <c r="K10" s="21">
        <f t="shared" si="10"/>
        <v>453084.18901247642</v>
      </c>
      <c r="L10" s="21">
        <f t="shared" si="11"/>
        <v>337431.52527150861</v>
      </c>
      <c r="M10" s="21">
        <f t="shared" si="12"/>
        <v>225753.13907453849</v>
      </c>
      <c r="N10" s="21">
        <f t="shared" si="13"/>
        <v>337431.52527150861</v>
      </c>
      <c r="O10" s="21">
        <f t="shared" si="14"/>
        <v>340173.08963374136</v>
      </c>
      <c r="P10" s="21">
        <f t="shared" si="15"/>
        <v>372975.53242905589</v>
      </c>
      <c r="Q10" s="21">
        <f t="shared" si="16"/>
        <v>352219.8526656942</v>
      </c>
      <c r="R10" s="18">
        <f>VLOOKUP($B10,'9'!$B$62:$N$89,'9'!C$3,0)</f>
        <v>110373.53377983613</v>
      </c>
      <c r="S10" s="18">
        <f>VLOOKUP($B10,'9'!$B$62:$N$89,'9'!D$3,0)</f>
        <v>115379.60529470237</v>
      </c>
      <c r="T10" s="18">
        <f>VLOOKUP($B10,'9'!$B$62:$N$89,'9'!E$3,0)</f>
        <v>111678.38619697015</v>
      </c>
      <c r="U10" s="18">
        <f>VLOOKUP($B10,'9'!$B$62:$N$89,'9'!F$3,0)</f>
        <v>115652.66374096779</v>
      </c>
      <c r="V10" s="18">
        <f>VLOOKUP($B10,'9'!$B$62:$N$89,'9'!G$3,0)</f>
        <v>114946.80585856768</v>
      </c>
      <c r="W10" s="18">
        <f>VLOOKUP($B10,'9'!$B$62:$N$89,'9'!H$3,0)</f>
        <v>109573.62003420592</v>
      </c>
      <c r="X10" s="18">
        <f>VLOOKUP($B10,'9'!$B$62:$N$89,'9'!I$3,0)</f>
        <v>125819.14415337205</v>
      </c>
      <c r="Y10" s="18">
        <f>VLOOKUP($B10,'9'!$B$62:$N$89,'9'!J$3,0)</f>
        <v>122460.05757526885</v>
      </c>
      <c r="Z10" s="18">
        <f>VLOOKUP($B10,'9'!$B$62:$N$89,'9'!K$3,0)</f>
        <v>124696.33070041498</v>
      </c>
      <c r="AA10" s="18">
        <f>VLOOKUP($B10,'9'!$B$62:$N$89,'9'!L$3,0)</f>
        <v>116802.45925383251</v>
      </c>
      <c r="AB10" s="18">
        <f>VLOOKUP($B10,'9'!$B$62:$N$89,'9'!M$3,0)</f>
        <v>119144.50205381664</v>
      </c>
      <c r="AC10" s="18">
        <f>VLOOKUP($B10,'9'!$B$62:$N$89,'9'!N$3,0)</f>
        <v>116272.89135804502</v>
      </c>
      <c r="AD10" s="18">
        <f t="shared" si="17"/>
        <v>1402799.9999999998</v>
      </c>
    </row>
    <row r="11" spans="1:30" ht="15">
      <c r="A11" s="24" t="s">
        <v>52</v>
      </c>
      <c r="B11" s="23" t="s">
        <v>86</v>
      </c>
      <c r="C11" s="20">
        <f t="shared" si="2"/>
        <v>1888730</v>
      </c>
      <c r="D11" s="21">
        <f t="shared" si="3"/>
        <v>1731440.8449036954</v>
      </c>
      <c r="E11" s="21">
        <f t="shared" si="4"/>
        <v>1576501.0776638254</v>
      </c>
      <c r="F11" s="21">
        <f t="shared" si="5"/>
        <v>1420846.8380968284</v>
      </c>
      <c r="G11" s="21">
        <f t="shared" si="6"/>
        <v>1253695.7419290058</v>
      </c>
      <c r="H11" s="21">
        <f t="shared" si="7"/>
        <v>1074814.0313207095</v>
      </c>
      <c r="I11" s="21">
        <f t="shared" si="8"/>
        <v>903525.108787762</v>
      </c>
      <c r="J11" s="21">
        <f t="shared" si="9"/>
        <v>751620.02541862952</v>
      </c>
      <c r="K11" s="21">
        <f t="shared" si="10"/>
        <v>599556.20901425299</v>
      </c>
      <c r="L11" s="21">
        <f t="shared" si="11"/>
        <v>446338.19156804733</v>
      </c>
      <c r="M11" s="21">
        <f t="shared" si="12"/>
        <v>297973.16748820833</v>
      </c>
      <c r="N11" s="21">
        <f t="shared" si="13"/>
        <v>446338.19156804733</v>
      </c>
      <c r="O11" s="21">
        <f t="shared" si="14"/>
        <v>457186.91721971461</v>
      </c>
      <c r="P11" s="21">
        <f t="shared" si="15"/>
        <v>517321.72930906632</v>
      </c>
      <c r="Q11" s="21">
        <f t="shared" si="16"/>
        <v>467883.16190317157</v>
      </c>
      <c r="R11" s="18">
        <f>VLOOKUP($B11,'9'!$B$62:$N$89,'9'!C$3,0)</f>
        <v>149649.82385526056</v>
      </c>
      <c r="S11" s="18">
        <f>VLOOKUP($B11,'9'!$B$62:$N$89,'9'!D$3,0)</f>
        <v>148323.34363294777</v>
      </c>
      <c r="T11" s="18">
        <f>VLOOKUP($B11,'9'!$B$62:$N$89,'9'!E$3,0)</f>
        <v>148365.024079839</v>
      </c>
      <c r="U11" s="18">
        <f>VLOOKUP($B11,'9'!$B$62:$N$89,'9'!F$3,0)</f>
        <v>153218.01744620563</v>
      </c>
      <c r="V11" s="18">
        <f>VLOOKUP($B11,'9'!$B$62:$N$89,'9'!G$3,0)</f>
        <v>152063.8164043765</v>
      </c>
      <c r="W11" s="18">
        <f>VLOOKUP($B11,'9'!$B$62:$N$89,'9'!H$3,0)</f>
        <v>151905.08336913248</v>
      </c>
      <c r="X11" s="18">
        <f>VLOOKUP($B11,'9'!$B$62:$N$89,'9'!I$3,0)</f>
        <v>171288.92253294747</v>
      </c>
      <c r="Y11" s="18">
        <f>VLOOKUP($B11,'9'!$B$62:$N$89,'9'!J$3,0)</f>
        <v>178881.71060829636</v>
      </c>
      <c r="Z11" s="18">
        <f>VLOOKUP($B11,'9'!$B$62:$N$89,'9'!K$3,0)</f>
        <v>167151.09616782251</v>
      </c>
      <c r="AA11" s="18">
        <f>VLOOKUP($B11,'9'!$B$62:$N$89,'9'!L$3,0)</f>
        <v>155654.23956699687</v>
      </c>
      <c r="AB11" s="18">
        <f>VLOOKUP($B11,'9'!$B$62:$N$89,'9'!M$3,0)</f>
        <v>154939.76723987007</v>
      </c>
      <c r="AC11" s="18">
        <f>VLOOKUP($B11,'9'!$B$62:$N$89,'9'!N$3,0)</f>
        <v>157289.1550963046</v>
      </c>
      <c r="AD11" s="18">
        <f t="shared" si="17"/>
        <v>1888730</v>
      </c>
    </row>
    <row r="12" spans="1:30" ht="15">
      <c r="A12" s="24" t="s">
        <v>53</v>
      </c>
      <c r="B12" s="23" t="s">
        <v>84</v>
      </c>
      <c r="C12" s="20">
        <f t="shared" si="2"/>
        <v>1293509.9999999998</v>
      </c>
      <c r="D12" s="21">
        <f t="shared" si="3"/>
        <v>1187668.4669232764</v>
      </c>
      <c r="E12" s="21">
        <f t="shared" si="4"/>
        <v>1080920.0860370335</v>
      </c>
      <c r="F12" s="21">
        <f t="shared" si="5"/>
        <v>977458.71593889955</v>
      </c>
      <c r="G12" s="21">
        <f t="shared" si="6"/>
        <v>863700.56935370748</v>
      </c>
      <c r="H12" s="21">
        <f t="shared" si="7"/>
        <v>734086.69421081408</v>
      </c>
      <c r="I12" s="21">
        <f t="shared" si="8"/>
        <v>613815.24449273525</v>
      </c>
      <c r="J12" s="21">
        <f t="shared" si="9"/>
        <v>511523.24017970066</v>
      </c>
      <c r="K12" s="21">
        <f t="shared" si="10"/>
        <v>407456.82865213533</v>
      </c>
      <c r="L12" s="21">
        <f t="shared" si="11"/>
        <v>303255.05071267241</v>
      </c>
      <c r="M12" s="21">
        <f t="shared" si="12"/>
        <v>201857.75052049107</v>
      </c>
      <c r="N12" s="21">
        <f t="shared" si="13"/>
        <v>303255.05071267241</v>
      </c>
      <c r="O12" s="21">
        <f t="shared" si="14"/>
        <v>310560.19378006284</v>
      </c>
      <c r="P12" s="21">
        <f t="shared" si="15"/>
        <v>363643.47144616442</v>
      </c>
      <c r="Q12" s="21">
        <f t="shared" si="16"/>
        <v>316051.28406110045</v>
      </c>
      <c r="R12" s="18">
        <f>VLOOKUP($B12,'9'!$B$62:$N$89,'9'!C$3,0)</f>
        <v>98491.386927804997</v>
      </c>
      <c r="S12" s="18">
        <f>VLOOKUP($B12,'9'!$B$62:$N$89,'9'!D$3,0)</f>
        <v>103366.36359268607</v>
      </c>
      <c r="T12" s="18">
        <f>VLOOKUP($B12,'9'!$B$62:$N$89,'9'!E$3,0)</f>
        <v>101397.30019218133</v>
      </c>
      <c r="U12" s="18">
        <f>VLOOKUP($B12,'9'!$B$62:$N$89,'9'!F$3,0)</f>
        <v>104201.77793946289</v>
      </c>
      <c r="V12" s="18">
        <f>VLOOKUP($B12,'9'!$B$62:$N$89,'9'!G$3,0)</f>
        <v>104066.41152756532</v>
      </c>
      <c r="W12" s="18">
        <f>VLOOKUP($B12,'9'!$B$62:$N$89,'9'!H$3,0)</f>
        <v>102292.00431303465</v>
      </c>
      <c r="X12" s="18">
        <f>VLOOKUP($B12,'9'!$B$62:$N$89,'9'!I$3,0)</f>
        <v>120271.44971807886</v>
      </c>
      <c r="Y12" s="18">
        <f>VLOOKUP($B12,'9'!$B$62:$N$89,'9'!J$3,0)</f>
        <v>129613.87514289345</v>
      </c>
      <c r="Z12" s="18">
        <f>VLOOKUP($B12,'9'!$B$62:$N$89,'9'!K$3,0)</f>
        <v>113758.14658519211</v>
      </c>
      <c r="AA12" s="18">
        <f>VLOOKUP($B12,'9'!$B$62:$N$89,'9'!L$3,0)</f>
        <v>103461.37009813396</v>
      </c>
      <c r="AB12" s="18">
        <f>VLOOKUP($B12,'9'!$B$62:$N$89,'9'!M$3,0)</f>
        <v>106748.38088624302</v>
      </c>
      <c r="AC12" s="18">
        <f>VLOOKUP($B12,'9'!$B$62:$N$89,'9'!N$3,0)</f>
        <v>105841.53307672343</v>
      </c>
      <c r="AD12" s="18">
        <f t="shared" si="17"/>
        <v>1293509.9999999998</v>
      </c>
    </row>
    <row r="13" spans="1:30" ht="15">
      <c r="A13" s="24" t="s">
        <v>54</v>
      </c>
      <c r="B13" s="23" t="s">
        <v>97</v>
      </c>
      <c r="C13" s="20">
        <f t="shared" si="2"/>
        <v>3893750.0000000005</v>
      </c>
      <c r="D13" s="21">
        <f t="shared" si="3"/>
        <v>3576308.7813589345</v>
      </c>
      <c r="E13" s="21">
        <f t="shared" si="4"/>
        <v>3245434.6113476353</v>
      </c>
      <c r="F13" s="21">
        <f t="shared" si="5"/>
        <v>2923176.6065939297</v>
      </c>
      <c r="G13" s="21">
        <f t="shared" si="6"/>
        <v>2583313.9286361686</v>
      </c>
      <c r="H13" s="21">
        <f t="shared" si="7"/>
        <v>2215805.3359293817</v>
      </c>
      <c r="I13" s="21">
        <f t="shared" si="8"/>
        <v>1868287.3770723976</v>
      </c>
      <c r="J13" s="21">
        <f t="shared" si="9"/>
        <v>1566103.0237509278</v>
      </c>
      <c r="K13" s="21">
        <f t="shared" si="10"/>
        <v>1254166.4007246145</v>
      </c>
      <c r="L13" s="21">
        <f t="shared" si="11"/>
        <v>938558.28095692524</v>
      </c>
      <c r="M13" s="21">
        <f t="shared" si="12"/>
        <v>625314.57259018184</v>
      </c>
      <c r="N13" s="21">
        <f t="shared" si="13"/>
        <v>938558.28095692524</v>
      </c>
      <c r="O13" s="21">
        <f t="shared" si="14"/>
        <v>929729.09611547249</v>
      </c>
      <c r="P13" s="21">
        <f t="shared" si="15"/>
        <v>1054889.2295215323</v>
      </c>
      <c r="Q13" s="21">
        <f t="shared" si="16"/>
        <v>970573.39340607077</v>
      </c>
      <c r="R13" s="18">
        <f>VLOOKUP($B13,'9'!$B$62:$N$89,'9'!C$3,0)</f>
        <v>308657.60515337408</v>
      </c>
      <c r="S13" s="18">
        <f>VLOOKUP($B13,'9'!$B$62:$N$89,'9'!D$3,0)</f>
        <v>316656.9674368077</v>
      </c>
      <c r="T13" s="18">
        <f>VLOOKUP($B13,'9'!$B$62:$N$89,'9'!E$3,0)</f>
        <v>313243.70836674341</v>
      </c>
      <c r="U13" s="18">
        <f>VLOOKUP($B13,'9'!$B$62:$N$89,'9'!F$3,0)</f>
        <v>315608.11976768938</v>
      </c>
      <c r="V13" s="18">
        <f>VLOOKUP($B13,'9'!$B$62:$N$89,'9'!G$3,0)</f>
        <v>311936.62302631314</v>
      </c>
      <c r="W13" s="18">
        <f>VLOOKUP($B13,'9'!$B$62:$N$89,'9'!H$3,0)</f>
        <v>302184.35332146997</v>
      </c>
      <c r="X13" s="18">
        <f>VLOOKUP($B13,'9'!$B$62:$N$89,'9'!I$3,0)</f>
        <v>347517.95885698404</v>
      </c>
      <c r="Y13" s="18">
        <f>VLOOKUP($B13,'9'!$B$62:$N$89,'9'!J$3,0)</f>
        <v>367508.59270678711</v>
      </c>
      <c r="Z13" s="18">
        <f>VLOOKUP($B13,'9'!$B$62:$N$89,'9'!K$3,0)</f>
        <v>339862.67795776104</v>
      </c>
      <c r="AA13" s="18">
        <f>VLOOKUP($B13,'9'!$B$62:$N$89,'9'!L$3,0)</f>
        <v>322258.00475370575</v>
      </c>
      <c r="AB13" s="18">
        <f>VLOOKUP($B13,'9'!$B$62:$N$89,'9'!M$3,0)</f>
        <v>330874.17001129914</v>
      </c>
      <c r="AC13" s="18">
        <f>VLOOKUP($B13,'9'!$B$62:$N$89,'9'!N$3,0)</f>
        <v>317441.21864106588</v>
      </c>
      <c r="AD13" s="18">
        <f t="shared" si="17"/>
        <v>3893750.0000000005</v>
      </c>
    </row>
    <row r="14" spans="1:30" ht="15">
      <c r="A14" s="24" t="s">
        <v>55</v>
      </c>
      <c r="B14" s="23" t="s">
        <v>91</v>
      </c>
      <c r="C14" s="20">
        <f t="shared" si="2"/>
        <v>244829.99999999997</v>
      </c>
      <c r="D14" s="21">
        <f t="shared" si="3"/>
        <v>225478.79250957837</v>
      </c>
      <c r="E14" s="21">
        <f t="shared" si="4"/>
        <v>204030.61215606553</v>
      </c>
      <c r="F14" s="21">
        <f t="shared" si="5"/>
        <v>183402.4233085718</v>
      </c>
      <c r="G14" s="21">
        <f t="shared" si="6"/>
        <v>160837.48557005642</v>
      </c>
      <c r="H14" s="21">
        <f t="shared" si="7"/>
        <v>136014.98096411215</v>
      </c>
      <c r="I14" s="21">
        <f t="shared" si="8"/>
        <v>112214.13545027922</v>
      </c>
      <c r="J14" s="21">
        <f t="shared" si="9"/>
        <v>92427.770012620051</v>
      </c>
      <c r="K14" s="21">
        <f t="shared" si="10"/>
        <v>73526.151727890319</v>
      </c>
      <c r="L14" s="21">
        <f t="shared" si="11"/>
        <v>54056.903943957848</v>
      </c>
      <c r="M14" s="21">
        <f t="shared" si="12"/>
        <v>36014.500585661488</v>
      </c>
      <c r="N14" s="21">
        <f t="shared" si="13"/>
        <v>54056.903943957848</v>
      </c>
      <c r="O14" s="21">
        <f t="shared" si="14"/>
        <v>58157.231506321368</v>
      </c>
      <c r="P14" s="21">
        <f t="shared" si="15"/>
        <v>71188.287858292577</v>
      </c>
      <c r="Q14" s="21">
        <f t="shared" si="16"/>
        <v>61427.576691428185</v>
      </c>
      <c r="R14" s="18">
        <f>VLOOKUP($B14,'9'!$B$62:$N$89,'9'!C$3,0)</f>
        <v>17007.053072266848</v>
      </c>
      <c r="S14" s="18">
        <f>VLOOKUP($B14,'9'!$B$62:$N$89,'9'!D$3,0)</f>
        <v>19007.447513394643</v>
      </c>
      <c r="T14" s="18">
        <f>VLOOKUP($B14,'9'!$B$62:$N$89,'9'!E$3,0)</f>
        <v>18042.403358296364</v>
      </c>
      <c r="U14" s="18">
        <f>VLOOKUP($B14,'9'!$B$62:$N$89,'9'!F$3,0)</f>
        <v>19469.247783932471</v>
      </c>
      <c r="V14" s="18">
        <f>VLOOKUP($B14,'9'!$B$62:$N$89,'9'!G$3,0)</f>
        <v>18901.618284729728</v>
      </c>
      <c r="W14" s="18">
        <f>VLOOKUP($B14,'9'!$B$62:$N$89,'9'!H$3,0)</f>
        <v>19786.365437659166</v>
      </c>
      <c r="X14" s="18">
        <f>VLOOKUP($B14,'9'!$B$62:$N$89,'9'!I$3,0)</f>
        <v>23800.845513832945</v>
      </c>
      <c r="Y14" s="18">
        <f>VLOOKUP($B14,'9'!$B$62:$N$89,'9'!J$3,0)</f>
        <v>24822.504605944276</v>
      </c>
      <c r="Z14" s="18">
        <f>VLOOKUP($B14,'9'!$B$62:$N$89,'9'!K$3,0)</f>
        <v>22564.937738515364</v>
      </c>
      <c r="AA14" s="18">
        <f>VLOOKUP($B14,'9'!$B$62:$N$89,'9'!L$3,0)</f>
        <v>20628.188847493744</v>
      </c>
      <c r="AB14" s="18">
        <f>VLOOKUP($B14,'9'!$B$62:$N$89,'9'!M$3,0)</f>
        <v>21448.180353512835</v>
      </c>
      <c r="AC14" s="18">
        <f>VLOOKUP($B14,'9'!$B$62:$N$89,'9'!N$3,0)</f>
        <v>19351.207490421602</v>
      </c>
      <c r="AD14" s="18">
        <f t="shared" si="17"/>
        <v>244829.99999999997</v>
      </c>
    </row>
    <row r="15" spans="1:30" ht="15">
      <c r="A15" s="24" t="s">
        <v>56</v>
      </c>
      <c r="B15" s="23" t="s">
        <v>96</v>
      </c>
      <c r="C15" s="20">
        <f t="shared" si="2"/>
        <v>9942450.0000000019</v>
      </c>
      <c r="D15" s="21">
        <f t="shared" si="3"/>
        <v>9131965.4188745264</v>
      </c>
      <c r="E15" s="21">
        <f t="shared" si="4"/>
        <v>8273316.3730370216</v>
      </c>
      <c r="F15" s="21">
        <f t="shared" si="5"/>
        <v>7453435.1544799805</v>
      </c>
      <c r="G15" s="21">
        <f t="shared" si="6"/>
        <v>6572300.1594444914</v>
      </c>
      <c r="H15" s="21">
        <f t="shared" si="7"/>
        <v>5646308.1367624467</v>
      </c>
      <c r="I15" s="21">
        <f t="shared" si="8"/>
        <v>4736844.1937995823</v>
      </c>
      <c r="J15" s="21">
        <f t="shared" si="9"/>
        <v>3948157.0378070013</v>
      </c>
      <c r="K15" s="21">
        <f t="shared" si="10"/>
        <v>3137566.6915402962</v>
      </c>
      <c r="L15" s="21">
        <f t="shared" si="11"/>
        <v>2334947.2545927539</v>
      </c>
      <c r="M15" s="21">
        <f t="shared" si="12"/>
        <v>1558362.852741281</v>
      </c>
      <c r="N15" s="21">
        <f t="shared" si="13"/>
        <v>2334947.2545927539</v>
      </c>
      <c r="O15" s="21">
        <f t="shared" si="14"/>
        <v>2401896.9392068284</v>
      </c>
      <c r="P15" s="21">
        <f t="shared" si="15"/>
        <v>2716590.9606803986</v>
      </c>
      <c r="Q15" s="21">
        <f t="shared" si="16"/>
        <v>2489014.8455200209</v>
      </c>
      <c r="R15" s="18">
        <f>VLOOKUP($B15,'9'!$B$62:$N$89,'9'!C$3,0)</f>
        <v>760854.46371130692</v>
      </c>
      <c r="S15" s="18">
        <f>VLOOKUP($B15,'9'!$B$62:$N$89,'9'!D$3,0)</f>
        <v>797508.38902997412</v>
      </c>
      <c r="T15" s="18">
        <f>VLOOKUP($B15,'9'!$B$62:$N$89,'9'!E$3,0)</f>
        <v>776584.40185147314</v>
      </c>
      <c r="U15" s="18">
        <f>VLOOKUP($B15,'9'!$B$62:$N$89,'9'!F$3,0)</f>
        <v>802619.43694754248</v>
      </c>
      <c r="V15" s="18">
        <f>VLOOKUP($B15,'9'!$B$62:$N$89,'9'!G$3,0)</f>
        <v>810590.34626670496</v>
      </c>
      <c r="W15" s="18">
        <f>VLOOKUP($B15,'9'!$B$62:$N$89,'9'!H$3,0)</f>
        <v>788687.15599258104</v>
      </c>
      <c r="X15" s="18">
        <f>VLOOKUP($B15,'9'!$B$62:$N$89,'9'!I$3,0)</f>
        <v>909463.94296286418</v>
      </c>
      <c r="Y15" s="18">
        <f>VLOOKUP($B15,'9'!$B$62:$N$89,'9'!J$3,0)</f>
        <v>925992.02268204489</v>
      </c>
      <c r="Z15" s="18">
        <f>VLOOKUP($B15,'9'!$B$62:$N$89,'9'!K$3,0)</f>
        <v>881134.99503548944</v>
      </c>
      <c r="AA15" s="18">
        <f>VLOOKUP($B15,'9'!$B$62:$N$89,'9'!L$3,0)</f>
        <v>819881.2185570416</v>
      </c>
      <c r="AB15" s="18">
        <f>VLOOKUP($B15,'9'!$B$62:$N$89,'9'!M$3,0)</f>
        <v>858649.04583750421</v>
      </c>
      <c r="AC15" s="18">
        <f>VLOOKUP($B15,'9'!$B$62:$N$89,'9'!N$3,0)</f>
        <v>810484.58112547512</v>
      </c>
      <c r="AD15" s="18">
        <f t="shared" si="17"/>
        <v>9942450.0000000019</v>
      </c>
    </row>
    <row r="16" spans="1:30" ht="15">
      <c r="A16" s="24" t="s">
        <v>57</v>
      </c>
      <c r="B16" s="23" t="s">
        <v>73</v>
      </c>
      <c r="C16" s="20">
        <f t="shared" si="2"/>
        <v>1216240</v>
      </c>
      <c r="D16" s="21">
        <f t="shared" si="3"/>
        <v>1122416.0303050927</v>
      </c>
      <c r="E16" s="21">
        <f t="shared" si="4"/>
        <v>1018860.8292753098</v>
      </c>
      <c r="F16" s="21">
        <f t="shared" si="5"/>
        <v>916915.13036953751</v>
      </c>
      <c r="G16" s="21">
        <f t="shared" si="6"/>
        <v>809703.65039991459</v>
      </c>
      <c r="H16" s="21">
        <f t="shared" si="7"/>
        <v>687585.93952823663</v>
      </c>
      <c r="I16" s="21">
        <f t="shared" si="8"/>
        <v>575182.02351459104</v>
      </c>
      <c r="J16" s="21">
        <f t="shared" si="9"/>
        <v>479006.92487298156</v>
      </c>
      <c r="K16" s="21">
        <f t="shared" si="10"/>
        <v>380530.56071644428</v>
      </c>
      <c r="L16" s="21">
        <f t="shared" si="11"/>
        <v>282330.38476225128</v>
      </c>
      <c r="M16" s="21">
        <f t="shared" si="12"/>
        <v>188808.6007421762</v>
      </c>
      <c r="N16" s="21">
        <f t="shared" si="13"/>
        <v>282330.38476225128</v>
      </c>
      <c r="O16" s="21">
        <f t="shared" si="14"/>
        <v>292851.63875233976</v>
      </c>
      <c r="P16" s="21">
        <f t="shared" si="15"/>
        <v>341733.10685494653</v>
      </c>
      <c r="Q16" s="21">
        <f t="shared" si="16"/>
        <v>299324.86963046243</v>
      </c>
      <c r="R16" s="18">
        <f>VLOOKUP($B16,'9'!$B$62:$N$89,'9'!C$3,0)</f>
        <v>91512.151442491057</v>
      </c>
      <c r="S16" s="18">
        <f>VLOOKUP($B16,'9'!$B$62:$N$89,'9'!D$3,0)</f>
        <v>97296.449299685148</v>
      </c>
      <c r="T16" s="18">
        <f>VLOOKUP($B16,'9'!$B$62:$N$89,'9'!E$3,0)</f>
        <v>93521.784020075065</v>
      </c>
      <c r="U16" s="18">
        <f>VLOOKUP($B16,'9'!$B$62:$N$89,'9'!F$3,0)</f>
        <v>98200.175954193022</v>
      </c>
      <c r="V16" s="18">
        <f>VLOOKUP($B16,'9'!$B$62:$N$89,'9'!G$3,0)</f>
        <v>98476.364156537282</v>
      </c>
      <c r="W16" s="18">
        <f>VLOOKUP($B16,'9'!$B$62:$N$89,'9'!H$3,0)</f>
        <v>96175.098641609482</v>
      </c>
      <c r="X16" s="18">
        <f>VLOOKUP($B16,'9'!$B$62:$N$89,'9'!I$3,0)</f>
        <v>112403.9160136456</v>
      </c>
      <c r="Y16" s="18">
        <f>VLOOKUP($B16,'9'!$B$62:$N$89,'9'!J$3,0)</f>
        <v>122117.71087167795</v>
      </c>
      <c r="Z16" s="18">
        <f>VLOOKUP($B16,'9'!$B$62:$N$89,'9'!K$3,0)</f>
        <v>107211.47996962296</v>
      </c>
      <c r="AA16" s="18">
        <f>VLOOKUP($B16,'9'!$B$62:$N$89,'9'!L$3,0)</f>
        <v>101945.69890577234</v>
      </c>
      <c r="AB16" s="18">
        <f>VLOOKUP($B16,'9'!$B$62:$N$89,'9'!M$3,0)</f>
        <v>103555.20102978291</v>
      </c>
      <c r="AC16" s="18">
        <f>VLOOKUP($B16,'9'!$B$62:$N$89,'9'!N$3,0)</f>
        <v>93823.969694907209</v>
      </c>
      <c r="AD16" s="18">
        <f t="shared" si="17"/>
        <v>1216240</v>
      </c>
    </row>
    <row r="17" spans="1:30" ht="15">
      <c r="A17" s="24" t="s">
        <v>58</v>
      </c>
      <c r="B17" s="23" t="s">
        <v>77</v>
      </c>
      <c r="C17" s="20">
        <f t="shared" si="2"/>
        <v>1566469.9999999998</v>
      </c>
      <c r="D17" s="21">
        <f t="shared" si="3"/>
        <v>1444325.5701061396</v>
      </c>
      <c r="E17" s="21">
        <f t="shared" si="4"/>
        <v>1315531.4180327675</v>
      </c>
      <c r="F17" s="21">
        <f t="shared" si="5"/>
        <v>1190951.7106363664</v>
      </c>
      <c r="G17" s="21">
        <f t="shared" si="6"/>
        <v>1052505.9295726682</v>
      </c>
      <c r="H17" s="21">
        <f t="shared" si="7"/>
        <v>895727.96255130181</v>
      </c>
      <c r="I17" s="21">
        <f t="shared" si="8"/>
        <v>746334.71214818081</v>
      </c>
      <c r="J17" s="21">
        <f t="shared" si="9"/>
        <v>618435.22658627387</v>
      </c>
      <c r="K17" s="21">
        <f t="shared" si="10"/>
        <v>490223.58122413268</v>
      </c>
      <c r="L17" s="21">
        <f t="shared" si="11"/>
        <v>358561.54630020808</v>
      </c>
      <c r="M17" s="21">
        <f t="shared" si="12"/>
        <v>238235.86932299446</v>
      </c>
      <c r="N17" s="21">
        <f t="shared" si="13"/>
        <v>358561.54630020808</v>
      </c>
      <c r="O17" s="21">
        <f t="shared" si="14"/>
        <v>387773.16584797273</v>
      </c>
      <c r="P17" s="21">
        <f t="shared" si="15"/>
        <v>444616.99848818581</v>
      </c>
      <c r="Q17" s="21">
        <f t="shared" si="16"/>
        <v>375518.28936363349</v>
      </c>
      <c r="R17" s="18">
        <f>VLOOKUP($B17,'9'!$B$62:$N$89,'9'!C$3,0)</f>
        <v>115943.33415222219</v>
      </c>
      <c r="S17" s="18">
        <f>VLOOKUP($B17,'9'!$B$62:$N$89,'9'!D$3,0)</f>
        <v>122292.53517077227</v>
      </c>
      <c r="T17" s="18">
        <f>VLOOKUP($B17,'9'!$B$62:$N$89,'9'!E$3,0)</f>
        <v>120325.6769772136</v>
      </c>
      <c r="U17" s="18">
        <f>VLOOKUP($B17,'9'!$B$62:$N$89,'9'!F$3,0)</f>
        <v>131662.03492392463</v>
      </c>
      <c r="V17" s="18">
        <f>VLOOKUP($B17,'9'!$B$62:$N$89,'9'!G$3,0)</f>
        <v>128211.64536214118</v>
      </c>
      <c r="W17" s="18">
        <f>VLOOKUP($B17,'9'!$B$62:$N$89,'9'!H$3,0)</f>
        <v>127899.48556190693</v>
      </c>
      <c r="X17" s="18">
        <f>VLOOKUP($B17,'9'!$B$62:$N$89,'9'!I$3,0)</f>
        <v>149393.25040312106</v>
      </c>
      <c r="Y17" s="18">
        <f>VLOOKUP($B17,'9'!$B$62:$N$89,'9'!J$3,0)</f>
        <v>156777.96702136641</v>
      </c>
      <c r="Z17" s="18">
        <f>VLOOKUP($B17,'9'!$B$62:$N$89,'9'!K$3,0)</f>
        <v>138445.78106369832</v>
      </c>
      <c r="AA17" s="18">
        <f>VLOOKUP($B17,'9'!$B$62:$N$89,'9'!L$3,0)</f>
        <v>124579.70739640099</v>
      </c>
      <c r="AB17" s="18">
        <f>VLOOKUP($B17,'9'!$B$62:$N$89,'9'!M$3,0)</f>
        <v>128794.15207337226</v>
      </c>
      <c r="AC17" s="18">
        <f>VLOOKUP($B17,'9'!$B$62:$N$89,'9'!N$3,0)</f>
        <v>122144.42989386023</v>
      </c>
      <c r="AD17" s="18">
        <f t="shared" si="17"/>
        <v>1566469.9999999998</v>
      </c>
    </row>
    <row r="18" spans="1:30" ht="15">
      <c r="A18" s="24" t="s">
        <v>59</v>
      </c>
      <c r="B18" s="23" t="s">
        <v>80</v>
      </c>
      <c r="C18" s="20">
        <f t="shared" si="2"/>
        <v>2811990</v>
      </c>
      <c r="D18" s="21">
        <f t="shared" si="3"/>
        <v>2584799.0192520563</v>
      </c>
      <c r="E18" s="21">
        <f t="shared" si="4"/>
        <v>2348674.3214372429</v>
      </c>
      <c r="F18" s="21">
        <f t="shared" si="5"/>
        <v>2116594.5937889372</v>
      </c>
      <c r="G18" s="21">
        <f t="shared" si="6"/>
        <v>1870785.1095716672</v>
      </c>
      <c r="H18" s="21">
        <f t="shared" si="7"/>
        <v>1613522.4279037877</v>
      </c>
      <c r="I18" s="21">
        <f t="shared" si="8"/>
        <v>1359793.7801397846</v>
      </c>
      <c r="J18" s="21">
        <f t="shared" si="9"/>
        <v>1140254.6449894346</v>
      </c>
      <c r="K18" s="21">
        <f t="shared" si="10"/>
        <v>909291.23988492717</v>
      </c>
      <c r="L18" s="21">
        <f t="shared" si="11"/>
        <v>675443.79823657603</v>
      </c>
      <c r="M18" s="21">
        <f t="shared" si="12"/>
        <v>451213.87784832978</v>
      </c>
      <c r="N18" s="21">
        <f t="shared" si="13"/>
        <v>675443.79823657603</v>
      </c>
      <c r="O18" s="21">
        <f t="shared" si="14"/>
        <v>684349.98190320842</v>
      </c>
      <c r="P18" s="21">
        <f t="shared" si="15"/>
        <v>756800.81364915275</v>
      </c>
      <c r="Q18" s="21">
        <f t="shared" si="16"/>
        <v>695395.4062110628</v>
      </c>
      <c r="R18" s="18">
        <f>VLOOKUP($B18,'9'!$B$62:$N$89,'9'!C$3,0)</f>
        <v>220374.19878286342</v>
      </c>
      <c r="S18" s="18">
        <f>VLOOKUP($B18,'9'!$B$62:$N$89,'9'!D$3,0)</f>
        <v>230839.67906546636</v>
      </c>
      <c r="T18" s="18">
        <f>VLOOKUP($B18,'9'!$B$62:$N$89,'9'!E$3,0)</f>
        <v>224229.92038824625</v>
      </c>
      <c r="U18" s="18">
        <f>VLOOKUP($B18,'9'!$B$62:$N$89,'9'!F$3,0)</f>
        <v>233847.44164835112</v>
      </c>
      <c r="V18" s="18">
        <f>VLOOKUP($B18,'9'!$B$62:$N$89,'9'!G$3,0)</f>
        <v>230963.40510450737</v>
      </c>
      <c r="W18" s="18">
        <f>VLOOKUP($B18,'9'!$B$62:$N$89,'9'!H$3,0)</f>
        <v>219539.13515034987</v>
      </c>
      <c r="X18" s="18">
        <f>VLOOKUP($B18,'9'!$B$62:$N$89,'9'!I$3,0)</f>
        <v>253728.64776400325</v>
      </c>
      <c r="Y18" s="18">
        <f>VLOOKUP($B18,'9'!$B$62:$N$89,'9'!J$3,0)</f>
        <v>257262.68166787943</v>
      </c>
      <c r="Z18" s="18">
        <f>VLOOKUP($B18,'9'!$B$62:$N$89,'9'!K$3,0)</f>
        <v>245809.48421727004</v>
      </c>
      <c r="AA18" s="18">
        <f>VLOOKUP($B18,'9'!$B$62:$N$89,'9'!L$3,0)</f>
        <v>232079.72764830576</v>
      </c>
      <c r="AB18" s="18">
        <f>VLOOKUP($B18,'9'!$B$62:$N$89,'9'!M$3,0)</f>
        <v>236124.69781481335</v>
      </c>
      <c r="AC18" s="18">
        <f>VLOOKUP($B18,'9'!$B$62:$N$89,'9'!N$3,0)</f>
        <v>227190.98074794369</v>
      </c>
      <c r="AD18" s="18">
        <f t="shared" si="17"/>
        <v>2811990</v>
      </c>
    </row>
    <row r="19" spans="1:30" ht="15">
      <c r="A19" s="24" t="s">
        <v>60</v>
      </c>
      <c r="B19" s="23" t="s">
        <v>76</v>
      </c>
      <c r="C19" s="20">
        <f t="shared" si="2"/>
        <v>1194680</v>
      </c>
      <c r="D19" s="21">
        <f t="shared" si="3"/>
        <v>1100700.7605883158</v>
      </c>
      <c r="E19" s="21">
        <f t="shared" si="4"/>
        <v>1001046.8076265512</v>
      </c>
      <c r="F19" s="21">
        <f t="shared" si="5"/>
        <v>905438.17822654685</v>
      </c>
      <c r="G19" s="21">
        <f t="shared" si="6"/>
        <v>798754.17399752315</v>
      </c>
      <c r="H19" s="21">
        <f t="shared" si="7"/>
        <v>683516.88985062705</v>
      </c>
      <c r="I19" s="21">
        <f t="shared" si="8"/>
        <v>570798.30887884879</v>
      </c>
      <c r="J19" s="21">
        <f t="shared" si="9"/>
        <v>475621.44747533306</v>
      </c>
      <c r="K19" s="21">
        <f t="shared" si="10"/>
        <v>381577.42590549542</v>
      </c>
      <c r="L19" s="21">
        <f t="shared" si="11"/>
        <v>282562.81518519297</v>
      </c>
      <c r="M19" s="21">
        <f t="shared" si="12"/>
        <v>188797.59431693715</v>
      </c>
      <c r="N19" s="21">
        <f t="shared" si="13"/>
        <v>282562.81518519297</v>
      </c>
      <c r="O19" s="21">
        <f t="shared" si="14"/>
        <v>288235.49369365582</v>
      </c>
      <c r="P19" s="21">
        <f t="shared" si="15"/>
        <v>334639.86934769806</v>
      </c>
      <c r="Q19" s="21">
        <f t="shared" si="16"/>
        <v>289241.82177345309</v>
      </c>
      <c r="R19" s="18">
        <f>VLOOKUP($B19,'9'!$B$62:$N$89,'9'!C$3,0)</f>
        <v>91923.169030918754</v>
      </c>
      <c r="S19" s="18">
        <f>VLOOKUP($B19,'9'!$B$62:$N$89,'9'!D$3,0)</f>
        <v>96874.425286018377</v>
      </c>
      <c r="T19" s="18">
        <f>VLOOKUP($B19,'9'!$B$62:$N$89,'9'!E$3,0)</f>
        <v>93765.220868255798</v>
      </c>
      <c r="U19" s="18">
        <f>VLOOKUP($B19,'9'!$B$62:$N$89,'9'!F$3,0)</f>
        <v>99014.610720302429</v>
      </c>
      <c r="V19" s="18">
        <f>VLOOKUP($B19,'9'!$B$62:$N$89,'9'!G$3,0)</f>
        <v>94044.021569837656</v>
      </c>
      <c r="W19" s="18">
        <f>VLOOKUP($B19,'9'!$B$62:$N$89,'9'!H$3,0)</f>
        <v>95176.861403515737</v>
      </c>
      <c r="X19" s="18">
        <f>VLOOKUP($B19,'9'!$B$62:$N$89,'9'!I$3,0)</f>
        <v>112718.5809717783</v>
      </c>
      <c r="Y19" s="18">
        <f>VLOOKUP($B19,'9'!$B$62:$N$89,'9'!J$3,0)</f>
        <v>115237.28414689611</v>
      </c>
      <c r="Z19" s="18">
        <f>VLOOKUP($B19,'9'!$B$62:$N$89,'9'!K$3,0)</f>
        <v>106684.00422902365</v>
      </c>
      <c r="AA19" s="18">
        <f>VLOOKUP($B19,'9'!$B$62:$N$89,'9'!L$3,0)</f>
        <v>95608.629400004414</v>
      </c>
      <c r="AB19" s="18">
        <f>VLOOKUP($B19,'9'!$B$62:$N$89,'9'!M$3,0)</f>
        <v>99653.952961764458</v>
      </c>
      <c r="AC19" s="18">
        <f>VLOOKUP($B19,'9'!$B$62:$N$89,'9'!N$3,0)</f>
        <v>93979.239411684204</v>
      </c>
      <c r="AD19" s="18">
        <f t="shared" si="17"/>
        <v>1194680</v>
      </c>
    </row>
    <row r="20" spans="1:30" ht="15">
      <c r="A20" s="24" t="s">
        <v>61</v>
      </c>
      <c r="B20" s="23" t="s">
        <v>95</v>
      </c>
      <c r="C20" s="20">
        <f t="shared" si="2"/>
        <v>752570</v>
      </c>
      <c r="D20" s="21">
        <f t="shared" si="3"/>
        <v>694788.30306171335</v>
      </c>
      <c r="E20" s="21">
        <f t="shared" si="4"/>
        <v>630002.27028857311</v>
      </c>
      <c r="F20" s="21">
        <f t="shared" si="5"/>
        <v>566498.67271085549</v>
      </c>
      <c r="G20" s="21">
        <f t="shared" si="6"/>
        <v>499567.62059354666</v>
      </c>
      <c r="H20" s="21">
        <f t="shared" si="7"/>
        <v>431671.70847384224</v>
      </c>
      <c r="I20" s="21">
        <f t="shared" si="8"/>
        <v>362376.87069489737</v>
      </c>
      <c r="J20" s="21">
        <f t="shared" si="9"/>
        <v>302602.00805277604</v>
      </c>
      <c r="K20" s="21">
        <f t="shared" si="10"/>
        <v>241103.36390439857</v>
      </c>
      <c r="L20" s="21">
        <f t="shared" si="11"/>
        <v>178248.09122947644</v>
      </c>
      <c r="M20" s="21">
        <f t="shared" si="12"/>
        <v>117830.45084950337</v>
      </c>
      <c r="N20" s="21">
        <f t="shared" si="13"/>
        <v>178248.09122947644</v>
      </c>
      <c r="O20" s="21">
        <f t="shared" si="14"/>
        <v>184128.77946542096</v>
      </c>
      <c r="P20" s="21">
        <f t="shared" si="15"/>
        <v>204121.80201595812</v>
      </c>
      <c r="Q20" s="21">
        <f t="shared" si="16"/>
        <v>186071.32728914439</v>
      </c>
      <c r="R20" s="18">
        <f>VLOOKUP($B20,'9'!$B$62:$N$89,'9'!C$3,0)</f>
        <v>57942.911419463017</v>
      </c>
      <c r="S20" s="18">
        <f>VLOOKUP($B20,'9'!$B$62:$N$89,'9'!D$3,0)</f>
        <v>59887.53943004035</v>
      </c>
      <c r="T20" s="18">
        <f>VLOOKUP($B20,'9'!$B$62:$N$89,'9'!E$3,0)</f>
        <v>60417.640379973083</v>
      </c>
      <c r="U20" s="18">
        <f>VLOOKUP($B20,'9'!$B$62:$N$89,'9'!F$3,0)</f>
        <v>62855.27267492214</v>
      </c>
      <c r="V20" s="18">
        <f>VLOOKUP($B20,'9'!$B$62:$N$89,'9'!G$3,0)</f>
        <v>61498.644148377462</v>
      </c>
      <c r="W20" s="18">
        <f>VLOOKUP($B20,'9'!$B$62:$N$89,'9'!H$3,0)</f>
        <v>59774.862642121356</v>
      </c>
      <c r="X20" s="18">
        <f>VLOOKUP($B20,'9'!$B$62:$N$89,'9'!I$3,0)</f>
        <v>69294.837778944842</v>
      </c>
      <c r="Y20" s="18">
        <f>VLOOKUP($B20,'9'!$B$62:$N$89,'9'!J$3,0)</f>
        <v>67895.912119704415</v>
      </c>
      <c r="Z20" s="18">
        <f>VLOOKUP($B20,'9'!$B$62:$N$89,'9'!K$3,0)</f>
        <v>66931.052117308849</v>
      </c>
      <c r="AA20" s="18">
        <f>VLOOKUP($B20,'9'!$B$62:$N$89,'9'!L$3,0)</f>
        <v>63503.597577717563</v>
      </c>
      <c r="AB20" s="18">
        <f>VLOOKUP($B20,'9'!$B$62:$N$89,'9'!M$3,0)</f>
        <v>64786.032773140199</v>
      </c>
      <c r="AC20" s="18">
        <f>VLOOKUP($B20,'9'!$B$62:$N$89,'9'!N$3,0)</f>
        <v>57781.696938286608</v>
      </c>
      <c r="AD20" s="18">
        <f t="shared" si="17"/>
        <v>752570</v>
      </c>
    </row>
    <row r="21" spans="1:30" ht="15">
      <c r="A21" s="24" t="s">
        <v>62</v>
      </c>
      <c r="B21" s="23" t="s">
        <v>90</v>
      </c>
      <c r="C21" s="20">
        <f t="shared" si="2"/>
        <v>3917880</v>
      </c>
      <c r="D21" s="21">
        <f t="shared" si="3"/>
        <v>3590258.7384902881</v>
      </c>
      <c r="E21" s="21">
        <f t="shared" si="4"/>
        <v>3256862.7183053209</v>
      </c>
      <c r="F21" s="21">
        <f t="shared" si="5"/>
        <v>2934044.5849001282</v>
      </c>
      <c r="G21" s="21">
        <f t="shared" si="6"/>
        <v>2594178.3642101381</v>
      </c>
      <c r="H21" s="21">
        <f t="shared" si="7"/>
        <v>2259185.2063058633</v>
      </c>
      <c r="I21" s="21">
        <f t="shared" si="8"/>
        <v>1910978.2986376272</v>
      </c>
      <c r="J21" s="21">
        <f t="shared" si="9"/>
        <v>1606698.8907220261</v>
      </c>
      <c r="K21" s="21">
        <f t="shared" si="10"/>
        <v>1280915.4558344204</v>
      </c>
      <c r="L21" s="21">
        <f t="shared" si="11"/>
        <v>951005.16475945082</v>
      </c>
      <c r="M21" s="21">
        <f t="shared" si="12"/>
        <v>632213.77799797966</v>
      </c>
      <c r="N21" s="21">
        <f t="shared" si="13"/>
        <v>951005.16475945082</v>
      </c>
      <c r="O21" s="21">
        <f t="shared" si="14"/>
        <v>959973.13387817622</v>
      </c>
      <c r="P21" s="21">
        <f t="shared" si="15"/>
        <v>1023066.286262501</v>
      </c>
      <c r="Q21" s="21">
        <f t="shared" si="16"/>
        <v>983835.41509987181</v>
      </c>
      <c r="R21" s="18">
        <f>VLOOKUP($B21,'9'!$B$62:$N$89,'9'!C$3,0)</f>
        <v>308723.27765783045</v>
      </c>
      <c r="S21" s="18">
        <f>VLOOKUP($B21,'9'!$B$62:$N$89,'9'!D$3,0)</f>
        <v>323490.50034014921</v>
      </c>
      <c r="T21" s="18">
        <f>VLOOKUP($B21,'9'!$B$62:$N$89,'9'!E$3,0)</f>
        <v>318791.38676147111</v>
      </c>
      <c r="U21" s="18">
        <f>VLOOKUP($B21,'9'!$B$62:$N$89,'9'!F$3,0)</f>
        <v>329910.29107496946</v>
      </c>
      <c r="V21" s="18">
        <f>VLOOKUP($B21,'9'!$B$62:$N$89,'9'!G$3,0)</f>
        <v>325783.43488760578</v>
      </c>
      <c r="W21" s="18">
        <f>VLOOKUP($B21,'9'!$B$62:$N$89,'9'!H$3,0)</f>
        <v>304279.40791560092</v>
      </c>
      <c r="X21" s="18">
        <f>VLOOKUP($B21,'9'!$B$62:$N$89,'9'!I$3,0)</f>
        <v>348206.90766823612</v>
      </c>
      <c r="Y21" s="18">
        <f>VLOOKUP($B21,'9'!$B$62:$N$89,'9'!J$3,0)</f>
        <v>334993.1579042747</v>
      </c>
      <c r="Z21" s="18">
        <f>VLOOKUP($B21,'9'!$B$62:$N$89,'9'!K$3,0)</f>
        <v>339866.22068999015</v>
      </c>
      <c r="AA21" s="18">
        <f>VLOOKUP($B21,'9'!$B$62:$N$89,'9'!L$3,0)</f>
        <v>322818.13340519293</v>
      </c>
      <c r="AB21" s="18">
        <f>VLOOKUP($B21,'9'!$B$62:$N$89,'9'!M$3,0)</f>
        <v>333396.0201849672</v>
      </c>
      <c r="AC21" s="18">
        <f>VLOOKUP($B21,'9'!$B$62:$N$89,'9'!N$3,0)</f>
        <v>327621.26150971168</v>
      </c>
      <c r="AD21" s="18">
        <f t="shared" si="17"/>
        <v>3917880</v>
      </c>
    </row>
    <row r="22" spans="1:30" ht="15">
      <c r="A22" s="24" t="s">
        <v>63</v>
      </c>
      <c r="B22" s="23" t="s">
        <v>89</v>
      </c>
      <c r="C22" s="20">
        <f t="shared" si="2"/>
        <v>1093969.9999999998</v>
      </c>
      <c r="D22" s="21">
        <f t="shared" si="3"/>
        <v>1004757.8338569419</v>
      </c>
      <c r="E22" s="21">
        <f t="shared" si="4"/>
        <v>911449.67239029636</v>
      </c>
      <c r="F22" s="21">
        <f t="shared" si="5"/>
        <v>821867.60901753465</v>
      </c>
      <c r="G22" s="21">
        <f t="shared" si="6"/>
        <v>721006.85068648774</v>
      </c>
      <c r="H22" s="21">
        <f t="shared" si="7"/>
        <v>623072.86015008821</v>
      </c>
      <c r="I22" s="21">
        <f t="shared" si="8"/>
        <v>528427.78441037005</v>
      </c>
      <c r="J22" s="21">
        <f t="shared" si="9"/>
        <v>442310.0728060921</v>
      </c>
      <c r="K22" s="21">
        <f t="shared" si="10"/>
        <v>357952.71973212867</v>
      </c>
      <c r="L22" s="21">
        <f t="shared" si="11"/>
        <v>259896.48696838893</v>
      </c>
      <c r="M22" s="21">
        <f t="shared" si="12"/>
        <v>173105.21012297395</v>
      </c>
      <c r="N22" s="21">
        <f t="shared" si="13"/>
        <v>259896.48696838893</v>
      </c>
      <c r="O22" s="21">
        <f t="shared" si="14"/>
        <v>268531.29744198115</v>
      </c>
      <c r="P22" s="21">
        <f t="shared" si="15"/>
        <v>293439.8246071646</v>
      </c>
      <c r="Q22" s="21">
        <f t="shared" si="16"/>
        <v>272102.39098246524</v>
      </c>
      <c r="R22" s="18">
        <f>VLOOKUP($B22,'9'!$B$62:$N$89,'9'!C$3,0)</f>
        <v>84850.549380235272</v>
      </c>
      <c r="S22" s="18">
        <f>VLOOKUP($B22,'9'!$B$62:$N$89,'9'!D$3,0)</f>
        <v>88254.660742738692</v>
      </c>
      <c r="T22" s="18">
        <f>VLOOKUP($B22,'9'!$B$62:$N$89,'9'!E$3,0)</f>
        <v>86791.276845414977</v>
      </c>
      <c r="U22" s="18">
        <f>VLOOKUP($B22,'9'!$B$62:$N$89,'9'!F$3,0)</f>
        <v>98056.232763739739</v>
      </c>
      <c r="V22" s="18">
        <f>VLOOKUP($B22,'9'!$B$62:$N$89,'9'!G$3,0)</f>
        <v>84357.353073963444</v>
      </c>
      <c r="W22" s="18">
        <f>VLOOKUP($B22,'9'!$B$62:$N$89,'9'!H$3,0)</f>
        <v>86117.711604277982</v>
      </c>
      <c r="X22" s="18">
        <f>VLOOKUP($B22,'9'!$B$62:$N$89,'9'!I$3,0)</f>
        <v>94645.07573971813</v>
      </c>
      <c r="Y22" s="18">
        <f>VLOOKUP($B22,'9'!$B$62:$N$89,'9'!J$3,0)</f>
        <v>97933.990536399491</v>
      </c>
      <c r="Z22" s="18">
        <f>VLOOKUP($B22,'9'!$B$62:$N$89,'9'!K$3,0)</f>
        <v>100860.75833104696</v>
      </c>
      <c r="AA22" s="18">
        <f>VLOOKUP($B22,'9'!$B$62:$N$89,'9'!L$3,0)</f>
        <v>89582.063372761768</v>
      </c>
      <c r="AB22" s="18">
        <f>VLOOKUP($B22,'9'!$B$62:$N$89,'9'!M$3,0)</f>
        <v>93308.161466645528</v>
      </c>
      <c r="AC22" s="18">
        <f>VLOOKUP($B22,'9'!$B$62:$N$89,'9'!N$3,0)</f>
        <v>89212.166143057897</v>
      </c>
      <c r="AD22" s="18">
        <f t="shared" si="17"/>
        <v>1093969.9999999998</v>
      </c>
    </row>
    <row r="23" spans="1:30" ht="15">
      <c r="A23" s="24" t="s">
        <v>64</v>
      </c>
      <c r="B23" s="23" t="s">
        <v>93</v>
      </c>
      <c r="C23" s="20">
        <f t="shared" si="2"/>
        <v>5567220</v>
      </c>
      <c r="D23" s="21">
        <f t="shared" si="3"/>
        <v>5115163.6026719483</v>
      </c>
      <c r="E23" s="21">
        <f t="shared" si="4"/>
        <v>4635582.459221432</v>
      </c>
      <c r="F23" s="21">
        <f t="shared" si="5"/>
        <v>4169122.0069779018</v>
      </c>
      <c r="G23" s="21">
        <f t="shared" si="6"/>
        <v>3674196.8400829877</v>
      </c>
      <c r="H23" s="21">
        <f t="shared" si="7"/>
        <v>3173224.9939980512</v>
      </c>
      <c r="I23" s="21">
        <f t="shared" si="8"/>
        <v>2656121.4194306345</v>
      </c>
      <c r="J23" s="21">
        <f t="shared" si="9"/>
        <v>2210784.5846818583</v>
      </c>
      <c r="K23" s="21">
        <f t="shared" si="10"/>
        <v>1761815.1780802333</v>
      </c>
      <c r="L23" s="21">
        <f t="shared" si="11"/>
        <v>1313739.7400302028</v>
      </c>
      <c r="M23" s="21">
        <f t="shared" si="12"/>
        <v>879206.12476252089</v>
      </c>
      <c r="N23" s="21">
        <f t="shared" si="13"/>
        <v>1313739.7400302028</v>
      </c>
      <c r="O23" s="21">
        <f t="shared" si="14"/>
        <v>1342381.6794004315</v>
      </c>
      <c r="P23" s="21">
        <f t="shared" si="15"/>
        <v>1513000.5875472678</v>
      </c>
      <c r="Q23" s="21">
        <f t="shared" si="16"/>
        <v>1398097.993022098</v>
      </c>
      <c r="R23" s="18">
        <f>VLOOKUP($B23,'9'!$B$62:$N$89,'9'!C$3,0)</f>
        <v>429915.78808653029</v>
      </c>
      <c r="S23" s="18">
        <f>VLOOKUP($B23,'9'!$B$62:$N$89,'9'!D$3,0)</f>
        <v>449290.33667599061</v>
      </c>
      <c r="T23" s="18">
        <f>VLOOKUP($B23,'9'!$B$62:$N$89,'9'!E$3,0)</f>
        <v>434533.61526768195</v>
      </c>
      <c r="U23" s="18">
        <f>VLOOKUP($B23,'9'!$B$62:$N$89,'9'!F$3,0)</f>
        <v>448075.4380500305</v>
      </c>
      <c r="V23" s="18">
        <f>VLOOKUP($B23,'9'!$B$62:$N$89,'9'!G$3,0)</f>
        <v>448969.40660162485</v>
      </c>
      <c r="W23" s="18">
        <f>VLOOKUP($B23,'9'!$B$62:$N$89,'9'!H$3,0)</f>
        <v>445336.83474877611</v>
      </c>
      <c r="X23" s="18">
        <f>VLOOKUP($B23,'9'!$B$62:$N$89,'9'!I$3,0)</f>
        <v>517103.5745674168</v>
      </c>
      <c r="Y23" s="18">
        <f>VLOOKUP($B23,'9'!$B$62:$N$89,'9'!J$3,0)</f>
        <v>500971.84608493652</v>
      </c>
      <c r="Z23" s="18">
        <f>VLOOKUP($B23,'9'!$B$62:$N$89,'9'!K$3,0)</f>
        <v>494925.16689491435</v>
      </c>
      <c r="AA23" s="18">
        <f>VLOOKUP($B23,'9'!$B$62:$N$89,'9'!L$3,0)</f>
        <v>466460.45224352984</v>
      </c>
      <c r="AB23" s="18">
        <f>VLOOKUP($B23,'9'!$B$62:$N$89,'9'!M$3,0)</f>
        <v>479581.14345051622</v>
      </c>
      <c r="AC23" s="18">
        <f>VLOOKUP($B23,'9'!$B$62:$N$89,'9'!N$3,0)</f>
        <v>452056.39732805191</v>
      </c>
      <c r="AD23" s="18">
        <f t="shared" si="17"/>
        <v>5567220</v>
      </c>
    </row>
    <row r="24" spans="1:30" ht="15">
      <c r="A24" s="24" t="s">
        <v>65</v>
      </c>
      <c r="B24" s="23" t="s">
        <v>88</v>
      </c>
      <c r="C24" s="20">
        <f t="shared" si="2"/>
        <v>1151920</v>
      </c>
      <c r="D24" s="21">
        <f t="shared" si="3"/>
        <v>1057545.4341005855</v>
      </c>
      <c r="E24" s="21">
        <f t="shared" si="4"/>
        <v>959111.5683095149</v>
      </c>
      <c r="F24" s="21">
        <f t="shared" si="5"/>
        <v>863500.28673069039</v>
      </c>
      <c r="G24" s="21">
        <f t="shared" si="6"/>
        <v>762200.67902917927</v>
      </c>
      <c r="H24" s="21">
        <f t="shared" si="7"/>
        <v>657917.88387787854</v>
      </c>
      <c r="I24" s="21">
        <f t="shared" si="8"/>
        <v>553430.26653596608</v>
      </c>
      <c r="J24" s="21">
        <f t="shared" si="9"/>
        <v>462491.69016575889</v>
      </c>
      <c r="K24" s="21">
        <f t="shared" si="10"/>
        <v>369113.64259268815</v>
      </c>
      <c r="L24" s="21">
        <f t="shared" si="11"/>
        <v>270014.01624422352</v>
      </c>
      <c r="M24" s="21">
        <f t="shared" si="12"/>
        <v>178643.50914044669</v>
      </c>
      <c r="N24" s="21">
        <f t="shared" si="13"/>
        <v>270014.01624422352</v>
      </c>
      <c r="O24" s="21">
        <f t="shared" si="14"/>
        <v>283416.2502917425</v>
      </c>
      <c r="P24" s="21">
        <f t="shared" si="15"/>
        <v>310070.02019472432</v>
      </c>
      <c r="Q24" s="21">
        <f t="shared" si="16"/>
        <v>288419.71326930966</v>
      </c>
      <c r="R24" s="18">
        <f>VLOOKUP($B24,'9'!$B$62:$N$89,'9'!C$3,0)</f>
        <v>85918.487066286354</v>
      </c>
      <c r="S24" s="18">
        <f>VLOOKUP($B24,'9'!$B$62:$N$89,'9'!D$3,0)</f>
        <v>92725.022074160341</v>
      </c>
      <c r="T24" s="18">
        <f>VLOOKUP($B24,'9'!$B$62:$N$89,'9'!E$3,0)</f>
        <v>91370.507103776821</v>
      </c>
      <c r="U24" s="18">
        <f>VLOOKUP($B24,'9'!$B$62:$N$89,'9'!F$3,0)</f>
        <v>99099.626348464648</v>
      </c>
      <c r="V24" s="18">
        <f>VLOOKUP($B24,'9'!$B$62:$N$89,'9'!G$3,0)</f>
        <v>93378.04757307074</v>
      </c>
      <c r="W24" s="18">
        <f>VLOOKUP($B24,'9'!$B$62:$N$89,'9'!H$3,0)</f>
        <v>90938.576370207142</v>
      </c>
      <c r="X24" s="18">
        <f>VLOOKUP($B24,'9'!$B$62:$N$89,'9'!I$3,0)</f>
        <v>104487.61734191241</v>
      </c>
      <c r="Y24" s="18">
        <f>VLOOKUP($B24,'9'!$B$62:$N$89,'9'!J$3,0)</f>
        <v>104282.79515130076</v>
      </c>
      <c r="Z24" s="18">
        <f>VLOOKUP($B24,'9'!$B$62:$N$89,'9'!K$3,0)</f>
        <v>101299.60770151117</v>
      </c>
      <c r="AA24" s="18">
        <f>VLOOKUP($B24,'9'!$B$62:$N$89,'9'!L$3,0)</f>
        <v>95611.281578824535</v>
      </c>
      <c r="AB24" s="18">
        <f>VLOOKUP($B24,'9'!$B$62:$N$89,'9'!M$3,0)</f>
        <v>98433.865791070581</v>
      </c>
      <c r="AC24" s="18">
        <f>VLOOKUP($B24,'9'!$B$62:$N$89,'9'!N$3,0)</f>
        <v>94374.565899414549</v>
      </c>
      <c r="AD24" s="18">
        <f t="shared" si="17"/>
        <v>1151920</v>
      </c>
    </row>
    <row r="25" spans="1:30" ht="15">
      <c r="B25" s="23" t="s">
        <v>75</v>
      </c>
      <c r="C25" s="20">
        <f t="shared" si="2"/>
        <v>9153359.9999999981</v>
      </c>
      <c r="D25" s="21">
        <f t="shared" si="3"/>
        <v>8372970.7008257825</v>
      </c>
      <c r="E25" s="21">
        <f t="shared" si="4"/>
        <v>7580526.7861940349</v>
      </c>
      <c r="F25" s="21">
        <f t="shared" si="5"/>
        <v>6822434.7064535925</v>
      </c>
      <c r="G25" s="21">
        <f t="shared" si="6"/>
        <v>6032215.1985315438</v>
      </c>
      <c r="H25" s="21">
        <f t="shared" si="7"/>
        <v>5262679.3835119288</v>
      </c>
      <c r="I25" s="21">
        <f t="shared" si="8"/>
        <v>4466663.6690177284</v>
      </c>
      <c r="J25" s="21">
        <f t="shared" si="9"/>
        <v>3739712.1681290828</v>
      </c>
      <c r="K25" s="21">
        <f t="shared" si="10"/>
        <v>2980914.2030544626</v>
      </c>
      <c r="L25" s="21">
        <f t="shared" si="11"/>
        <v>2219112.9822736522</v>
      </c>
      <c r="M25" s="21">
        <f t="shared" si="12"/>
        <v>1465928.621334176</v>
      </c>
      <c r="N25" s="21">
        <f t="shared" si="13"/>
        <v>2219112.9822736522</v>
      </c>
      <c r="O25" s="21">
        <f t="shared" si="14"/>
        <v>2247550.6867440767</v>
      </c>
      <c r="P25" s="21">
        <f t="shared" si="15"/>
        <v>2355771.0374358646</v>
      </c>
      <c r="Q25" s="21">
        <f t="shared" si="16"/>
        <v>2330925.2935464056</v>
      </c>
      <c r="R25" s="18">
        <f>VLOOKUP($B25,'9'!$B$62:$N$89,'9'!C$3,0)</f>
        <v>725684.39378306235</v>
      </c>
      <c r="S25" s="18">
        <f>VLOOKUP($B25,'9'!$B$62:$N$89,'9'!D$3,0)</f>
        <v>740244.22755111381</v>
      </c>
      <c r="T25" s="18">
        <f>VLOOKUP($B25,'9'!$B$62:$N$89,'9'!E$3,0)</f>
        <v>753184.36093947594</v>
      </c>
      <c r="U25" s="18">
        <f>VLOOKUP($B25,'9'!$B$62:$N$89,'9'!F$3,0)</f>
        <v>761801.22078081057</v>
      </c>
      <c r="V25" s="18">
        <f>VLOOKUP($B25,'9'!$B$62:$N$89,'9'!G$3,0)</f>
        <v>758797.96507462021</v>
      </c>
      <c r="W25" s="18">
        <f>VLOOKUP($B25,'9'!$B$62:$N$89,'9'!H$3,0)</f>
        <v>726951.50088864577</v>
      </c>
      <c r="X25" s="18">
        <f>VLOOKUP($B25,'9'!$B$62:$N$89,'9'!I$3,0)</f>
        <v>796015.71449420089</v>
      </c>
      <c r="Y25" s="18">
        <f>VLOOKUP($B25,'9'!$B$62:$N$89,'9'!J$3,0)</f>
        <v>769535.81501961488</v>
      </c>
      <c r="Z25" s="18">
        <f>VLOOKUP($B25,'9'!$B$62:$N$89,'9'!K$3,0)</f>
        <v>790219.50792204868</v>
      </c>
      <c r="AA25" s="18">
        <f>VLOOKUP($B25,'9'!$B$62:$N$89,'9'!L$3,0)</f>
        <v>758092.07974044199</v>
      </c>
      <c r="AB25" s="18">
        <f>VLOOKUP($B25,'9'!$B$62:$N$89,'9'!M$3,0)</f>
        <v>792443.91463174776</v>
      </c>
      <c r="AC25" s="18">
        <f>VLOOKUP($B25,'9'!$B$62:$N$89,'9'!N$3,0)</f>
        <v>780389.29917421564</v>
      </c>
      <c r="AD25" s="18">
        <f t="shared" si="17"/>
        <v>9153359.9999999981</v>
      </c>
    </row>
    <row r="26" spans="1:30" ht="15">
      <c r="B26" s="23" t="s">
        <v>94</v>
      </c>
      <c r="C26" s="20">
        <f t="shared" si="2"/>
        <v>1707270.0000000005</v>
      </c>
      <c r="D26" s="21">
        <f t="shared" si="3"/>
        <v>1563512.6051839481</v>
      </c>
      <c r="E26" s="21">
        <f t="shared" si="4"/>
        <v>1409325.8451300925</v>
      </c>
      <c r="F26" s="21">
        <f t="shared" si="5"/>
        <v>1260806.6776633468</v>
      </c>
      <c r="G26" s="21">
        <f t="shared" si="6"/>
        <v>1103920.1088530323</v>
      </c>
      <c r="H26" s="21">
        <f t="shared" si="7"/>
        <v>942359.22033539892</v>
      </c>
      <c r="I26" s="21">
        <f t="shared" si="8"/>
        <v>785369.15217008209</v>
      </c>
      <c r="J26" s="21">
        <f t="shared" si="9"/>
        <v>651061.08800163551</v>
      </c>
      <c r="K26" s="21">
        <f t="shared" si="10"/>
        <v>519026.80036091676</v>
      </c>
      <c r="L26" s="21">
        <f t="shared" si="11"/>
        <v>384790.94504479744</v>
      </c>
      <c r="M26" s="21">
        <f t="shared" si="12"/>
        <v>255379.4433847217</v>
      </c>
      <c r="N26" s="21">
        <f t="shared" si="13"/>
        <v>384790.94504479744</v>
      </c>
      <c r="O26" s="21">
        <f t="shared" si="14"/>
        <v>400578.20712528471</v>
      </c>
      <c r="P26" s="21">
        <f t="shared" si="15"/>
        <v>475437.52549326461</v>
      </c>
      <c r="Q26" s="21">
        <f t="shared" si="16"/>
        <v>446463.32233665354</v>
      </c>
      <c r="R26" s="18">
        <f>VLOOKUP($B26,'9'!$B$62:$N$89,'9'!C$3,0)</f>
        <v>126737.3671622222</v>
      </c>
      <c r="S26" s="18">
        <f>VLOOKUP($B26,'9'!$B$62:$N$89,'9'!D$3,0)</f>
        <v>128642.07622249951</v>
      </c>
      <c r="T26" s="18">
        <f>VLOOKUP($B26,'9'!$B$62:$N$89,'9'!E$3,0)</f>
        <v>129411.50166007572</v>
      </c>
      <c r="U26" s="18">
        <f>VLOOKUP($B26,'9'!$B$62:$N$89,'9'!F$3,0)</f>
        <v>134235.85531611933</v>
      </c>
      <c r="V26" s="18">
        <f>VLOOKUP($B26,'9'!$B$62:$N$89,'9'!G$3,0)</f>
        <v>132034.28764071874</v>
      </c>
      <c r="W26" s="18">
        <f>VLOOKUP($B26,'9'!$B$62:$N$89,'9'!H$3,0)</f>
        <v>134308.06416844661</v>
      </c>
      <c r="X26" s="18">
        <f>VLOOKUP($B26,'9'!$B$62:$N$89,'9'!I$3,0)</f>
        <v>156990.0681653168</v>
      </c>
      <c r="Y26" s="18">
        <f>VLOOKUP($B26,'9'!$B$62:$N$89,'9'!J$3,0)</f>
        <v>161560.88851763346</v>
      </c>
      <c r="Z26" s="18">
        <f>VLOOKUP($B26,'9'!$B$62:$N$89,'9'!K$3,0)</f>
        <v>156886.56881031435</v>
      </c>
      <c r="AA26" s="18">
        <f>VLOOKUP($B26,'9'!$B$62:$N$89,'9'!L$3,0)</f>
        <v>148519.16746674565</v>
      </c>
      <c r="AB26" s="18">
        <f>VLOOKUP($B26,'9'!$B$62:$N$89,'9'!M$3,0)</f>
        <v>154186.76005385554</v>
      </c>
      <c r="AC26" s="18">
        <f>VLOOKUP($B26,'9'!$B$62:$N$89,'9'!N$3,0)</f>
        <v>143757.39481605234</v>
      </c>
      <c r="AD26" s="18">
        <f t="shared" si="17"/>
        <v>1707270.0000000005</v>
      </c>
    </row>
    <row r="27" spans="1:30" ht="15">
      <c r="B27" s="23" t="s">
        <v>78</v>
      </c>
      <c r="C27" s="20">
        <f t="shared" si="2"/>
        <v>600360</v>
      </c>
      <c r="D27" s="21">
        <f t="shared" si="3"/>
        <v>551178.36862133245</v>
      </c>
      <c r="E27" s="21">
        <f t="shared" si="4"/>
        <v>500082.66624965332</v>
      </c>
      <c r="F27" s="21">
        <f t="shared" si="5"/>
        <v>449367.2889423726</v>
      </c>
      <c r="G27" s="21">
        <f t="shared" si="6"/>
        <v>394890.39059393923</v>
      </c>
      <c r="H27" s="21">
        <f t="shared" si="7"/>
        <v>342297.9132575586</v>
      </c>
      <c r="I27" s="21">
        <f t="shared" si="8"/>
        <v>289170.27206732769</v>
      </c>
      <c r="J27" s="21">
        <f t="shared" si="9"/>
        <v>243305.04596628211</v>
      </c>
      <c r="K27" s="21">
        <f t="shared" si="10"/>
        <v>195022.20068325638</v>
      </c>
      <c r="L27" s="21">
        <f t="shared" si="11"/>
        <v>145040.38586784698</v>
      </c>
      <c r="M27" s="21">
        <f t="shared" si="12"/>
        <v>96140.246283714936</v>
      </c>
      <c r="N27" s="21">
        <f t="shared" si="13"/>
        <v>145040.38586784698</v>
      </c>
      <c r="O27" s="21">
        <f t="shared" si="14"/>
        <v>144129.88619948071</v>
      </c>
      <c r="P27" s="21">
        <f t="shared" si="15"/>
        <v>160197.01687504497</v>
      </c>
      <c r="Q27" s="21">
        <f t="shared" si="16"/>
        <v>150992.71105762737</v>
      </c>
      <c r="R27" s="18">
        <f>VLOOKUP($B27,'9'!$B$62:$N$89,'9'!C$3,0)</f>
        <v>47634.707680739222</v>
      </c>
      <c r="S27" s="18">
        <f>VLOOKUP($B27,'9'!$B$62:$N$89,'9'!D$3,0)</f>
        <v>48505.538602975714</v>
      </c>
      <c r="T27" s="18">
        <f>VLOOKUP($B27,'9'!$B$62:$N$89,'9'!E$3,0)</f>
        <v>48900.139584132048</v>
      </c>
      <c r="U27" s="18">
        <f>VLOOKUP($B27,'9'!$B$62:$N$89,'9'!F$3,0)</f>
        <v>49981.814815409394</v>
      </c>
      <c r="V27" s="18">
        <f>VLOOKUP($B27,'9'!$B$62:$N$89,'9'!G$3,0)</f>
        <v>48282.845283025723</v>
      </c>
      <c r="W27" s="18">
        <f>VLOOKUP($B27,'9'!$B$62:$N$89,'9'!H$3,0)</f>
        <v>45865.226101045577</v>
      </c>
      <c r="X27" s="18">
        <f>VLOOKUP($B27,'9'!$B$62:$N$89,'9'!I$3,0)</f>
        <v>53127.641190230912</v>
      </c>
      <c r="Y27" s="18">
        <f>VLOOKUP($B27,'9'!$B$62:$N$89,'9'!J$3,0)</f>
        <v>52592.47733638066</v>
      </c>
      <c r="Z27" s="18">
        <f>VLOOKUP($B27,'9'!$B$62:$N$89,'9'!K$3,0)</f>
        <v>54476.898348433388</v>
      </c>
      <c r="AA27" s="18">
        <f>VLOOKUP($B27,'9'!$B$62:$N$89,'9'!L$3,0)</f>
        <v>50715.377307280738</v>
      </c>
      <c r="AB27" s="18">
        <f>VLOOKUP($B27,'9'!$B$62:$N$89,'9'!M$3,0)</f>
        <v>51095.702371679108</v>
      </c>
      <c r="AC27" s="18">
        <f>VLOOKUP($B27,'9'!$B$62:$N$89,'9'!N$3,0)</f>
        <v>49181.631378667509</v>
      </c>
      <c r="AD27" s="18">
        <f t="shared" si="17"/>
        <v>600360</v>
      </c>
    </row>
    <row r="28" spans="1:30" ht="15">
      <c r="B28" s="23" t="s">
        <v>79</v>
      </c>
      <c r="C28" s="20">
        <f t="shared" si="2"/>
        <v>911840</v>
      </c>
      <c r="D28" s="21">
        <f t="shared" si="3"/>
        <v>837018.03916218202</v>
      </c>
      <c r="E28" s="21">
        <f t="shared" si="4"/>
        <v>760531.74702209188</v>
      </c>
      <c r="F28" s="21">
        <f t="shared" si="5"/>
        <v>679979.45872007858</v>
      </c>
      <c r="G28" s="21">
        <f t="shared" si="6"/>
        <v>597955.12194100511</v>
      </c>
      <c r="H28" s="21">
        <f t="shared" si="7"/>
        <v>513211.89104979089</v>
      </c>
      <c r="I28" s="21">
        <f t="shared" si="8"/>
        <v>429133.0459515269</v>
      </c>
      <c r="J28" s="21">
        <f t="shared" si="9"/>
        <v>358063.19639757299</v>
      </c>
      <c r="K28" s="21">
        <f t="shared" si="10"/>
        <v>285458.47350728634</v>
      </c>
      <c r="L28" s="21">
        <f t="shared" si="11"/>
        <v>210580.36907723523</v>
      </c>
      <c r="M28" s="21">
        <f t="shared" si="12"/>
        <v>141134.84552335861</v>
      </c>
      <c r="N28" s="21">
        <f t="shared" si="13"/>
        <v>210580.36907723523</v>
      </c>
      <c r="O28" s="21">
        <f t="shared" si="14"/>
        <v>218552.67687429168</v>
      </c>
      <c r="P28" s="21">
        <f t="shared" si="15"/>
        <v>250846.41276855173</v>
      </c>
      <c r="Q28" s="21">
        <f t="shared" si="16"/>
        <v>231860.54127992145</v>
      </c>
      <c r="R28" s="18">
        <f>VLOOKUP($B28,'9'!$B$62:$N$89,'9'!C$3,0)</f>
        <v>67809.623175176661</v>
      </c>
      <c r="S28" s="18">
        <f>VLOOKUP($B28,'9'!$B$62:$N$89,'9'!D$3,0)</f>
        <v>73325.222348181953</v>
      </c>
      <c r="T28" s="18">
        <f>VLOOKUP($B28,'9'!$B$62:$N$89,'9'!E$3,0)</f>
        <v>69445.523553876614</v>
      </c>
      <c r="U28" s="18">
        <f>VLOOKUP($B28,'9'!$B$62:$N$89,'9'!F$3,0)</f>
        <v>74878.104430051113</v>
      </c>
      <c r="V28" s="18">
        <f>VLOOKUP($B28,'9'!$B$62:$N$89,'9'!G$3,0)</f>
        <v>72604.722890286663</v>
      </c>
      <c r="W28" s="18">
        <f>VLOOKUP($B28,'9'!$B$62:$N$89,'9'!H$3,0)</f>
        <v>71069.8495539539</v>
      </c>
      <c r="X28" s="18">
        <f>VLOOKUP($B28,'9'!$B$62:$N$89,'9'!I$3,0)</f>
        <v>84078.845098264021</v>
      </c>
      <c r="Y28" s="18">
        <f>VLOOKUP($B28,'9'!$B$62:$N$89,'9'!J$3,0)</f>
        <v>84743.230891214203</v>
      </c>
      <c r="Z28" s="18">
        <f>VLOOKUP($B28,'9'!$B$62:$N$89,'9'!K$3,0)</f>
        <v>82024.336779073506</v>
      </c>
      <c r="AA28" s="18">
        <f>VLOOKUP($B28,'9'!$B$62:$N$89,'9'!L$3,0)</f>
        <v>80552.288302013287</v>
      </c>
      <c r="AB28" s="18">
        <f>VLOOKUP($B28,'9'!$B$62:$N$89,'9'!M$3,0)</f>
        <v>76486.292140090169</v>
      </c>
      <c r="AC28" s="18">
        <f>VLOOKUP($B28,'9'!$B$62:$N$89,'9'!N$3,0)</f>
        <v>74821.960837818013</v>
      </c>
      <c r="AD28" s="18">
        <f t="shared" si="17"/>
        <v>911840</v>
      </c>
    </row>
    <row r="29" spans="1:30" ht="15">
      <c r="B29" s="23" t="s">
        <v>85</v>
      </c>
      <c r="C29" s="20">
        <f t="shared" si="2"/>
        <v>4428310</v>
      </c>
      <c r="D29" s="21">
        <f t="shared" si="3"/>
        <v>4057904.6602538587</v>
      </c>
      <c r="E29" s="21">
        <f t="shared" si="4"/>
        <v>3680198.9515900537</v>
      </c>
      <c r="F29" s="21">
        <f t="shared" si="5"/>
        <v>3307863.0022355197</v>
      </c>
      <c r="G29" s="21">
        <f t="shared" si="6"/>
        <v>2908711.4763876647</v>
      </c>
      <c r="H29" s="21">
        <f t="shared" si="7"/>
        <v>2521405.5220819791</v>
      </c>
      <c r="I29" s="21">
        <f t="shared" si="8"/>
        <v>2127130.3503346569</v>
      </c>
      <c r="J29" s="21">
        <f t="shared" si="9"/>
        <v>1780182.2145625455</v>
      </c>
      <c r="K29" s="21">
        <f t="shared" si="10"/>
        <v>1418706.4250717799</v>
      </c>
      <c r="L29" s="21">
        <f t="shared" si="11"/>
        <v>1053480.9658054663</v>
      </c>
      <c r="M29" s="21">
        <f t="shared" si="12"/>
        <v>703117.45889675384</v>
      </c>
      <c r="N29" s="21">
        <f t="shared" si="13"/>
        <v>1053480.9658054663</v>
      </c>
      <c r="O29" s="21">
        <f t="shared" si="14"/>
        <v>1073649.3845291904</v>
      </c>
      <c r="P29" s="21">
        <f t="shared" si="15"/>
        <v>1180732.6519008633</v>
      </c>
      <c r="Q29" s="21">
        <f t="shared" si="16"/>
        <v>1120446.9977644798</v>
      </c>
      <c r="R29" s="18">
        <f>VLOOKUP($B29,'9'!$B$62:$N$89,'9'!C$3,0)</f>
        <v>350367.70312593767</v>
      </c>
      <c r="S29" s="18">
        <f>VLOOKUP($B29,'9'!$B$62:$N$89,'9'!D$3,0)</f>
        <v>352749.75577081612</v>
      </c>
      <c r="T29" s="18">
        <f>VLOOKUP($B29,'9'!$B$62:$N$89,'9'!E$3,0)</f>
        <v>350363.50690871244</v>
      </c>
      <c r="U29" s="18">
        <f>VLOOKUP($B29,'9'!$B$62:$N$89,'9'!F$3,0)</f>
        <v>365225.45926631353</v>
      </c>
      <c r="V29" s="18">
        <f>VLOOKUP($B29,'9'!$B$62:$N$89,'9'!G$3,0)</f>
        <v>361475.78949076578</v>
      </c>
      <c r="W29" s="18">
        <f>VLOOKUP($B29,'9'!$B$62:$N$89,'9'!H$3,0)</f>
        <v>346948.13577211119</v>
      </c>
      <c r="X29" s="18">
        <f>VLOOKUP($B29,'9'!$B$62:$N$89,'9'!I$3,0)</f>
        <v>394275.17174732231</v>
      </c>
      <c r="Y29" s="18">
        <f>VLOOKUP($B29,'9'!$B$62:$N$89,'9'!J$3,0)</f>
        <v>387305.95430568582</v>
      </c>
      <c r="Z29" s="18">
        <f>VLOOKUP($B29,'9'!$B$62:$N$89,'9'!K$3,0)</f>
        <v>399151.52584785514</v>
      </c>
      <c r="AA29" s="18">
        <f>VLOOKUP($B29,'9'!$B$62:$N$89,'9'!L$3,0)</f>
        <v>372335.94935453404</v>
      </c>
      <c r="AB29" s="18">
        <f>VLOOKUP($B29,'9'!$B$62:$N$89,'9'!M$3,0)</f>
        <v>377705.70866380492</v>
      </c>
      <c r="AC29" s="18">
        <f>VLOOKUP($B29,'9'!$B$62:$N$89,'9'!N$3,0)</f>
        <v>370405.33974614093</v>
      </c>
      <c r="AD29" s="18">
        <f t="shared" si="17"/>
        <v>4428310</v>
      </c>
    </row>
    <row r="30" spans="1:30" ht="15">
      <c r="B30" s="23" t="s">
        <v>82</v>
      </c>
      <c r="C30" s="20">
        <f t="shared" si="2"/>
        <v>718070.00000000012</v>
      </c>
      <c r="D30" s="21">
        <f t="shared" si="3"/>
        <v>660902.78691314149</v>
      </c>
      <c r="E30" s="21">
        <f t="shared" si="4"/>
        <v>597894.0896407906</v>
      </c>
      <c r="F30" s="21">
        <f t="shared" si="5"/>
        <v>537402.76712480944</v>
      </c>
      <c r="G30" s="21">
        <f t="shared" si="6"/>
        <v>473109.09561415028</v>
      </c>
      <c r="H30" s="21">
        <f t="shared" si="7"/>
        <v>406184.56262686447</v>
      </c>
      <c r="I30" s="21">
        <f t="shared" si="8"/>
        <v>340931.51136604627</v>
      </c>
      <c r="J30" s="21">
        <f t="shared" si="9"/>
        <v>284331.73188047222</v>
      </c>
      <c r="K30" s="21">
        <f t="shared" si="10"/>
        <v>226553.57590660756</v>
      </c>
      <c r="L30" s="21">
        <f t="shared" si="11"/>
        <v>167070.94366460317</v>
      </c>
      <c r="M30" s="21">
        <f t="shared" si="12"/>
        <v>110793.13289336819</v>
      </c>
      <c r="N30" s="21">
        <f t="shared" si="13"/>
        <v>167070.94366460317</v>
      </c>
      <c r="O30" s="21">
        <f t="shared" si="14"/>
        <v>173860.5677014431</v>
      </c>
      <c r="P30" s="21">
        <f t="shared" si="15"/>
        <v>196471.25575876309</v>
      </c>
      <c r="Q30" s="21">
        <f t="shared" si="16"/>
        <v>180667.23287519059</v>
      </c>
      <c r="R30" s="18">
        <f>VLOOKUP($B30,'9'!$B$62:$N$89,'9'!C$3,0)</f>
        <v>53930.122229179076</v>
      </c>
      <c r="S30" s="18">
        <f>VLOOKUP($B30,'9'!$B$62:$N$89,'9'!D$3,0)</f>
        <v>56863.010664189125</v>
      </c>
      <c r="T30" s="18">
        <f>VLOOKUP($B30,'9'!$B$62:$N$89,'9'!E$3,0)</f>
        <v>56277.810771234959</v>
      </c>
      <c r="U30" s="18">
        <f>VLOOKUP($B30,'9'!$B$62:$N$89,'9'!F$3,0)</f>
        <v>59482.63224200438</v>
      </c>
      <c r="V30" s="18">
        <f>VLOOKUP($B30,'9'!$B$62:$N$89,'9'!G$3,0)</f>
        <v>57778.155973864654</v>
      </c>
      <c r="W30" s="18">
        <f>VLOOKUP($B30,'9'!$B$62:$N$89,'9'!H$3,0)</f>
        <v>56599.77948557405</v>
      </c>
      <c r="X30" s="18">
        <f>VLOOKUP($B30,'9'!$B$62:$N$89,'9'!I$3,0)</f>
        <v>65253.051260818189</v>
      </c>
      <c r="Y30" s="18">
        <f>VLOOKUP($B30,'9'!$B$62:$N$89,'9'!J$3,0)</f>
        <v>66924.532987285784</v>
      </c>
      <c r="Z30" s="18">
        <f>VLOOKUP($B30,'9'!$B$62:$N$89,'9'!K$3,0)</f>
        <v>64293.671510659136</v>
      </c>
      <c r="AA30" s="18">
        <f>VLOOKUP($B30,'9'!$B$62:$N$89,'9'!L$3,0)</f>
        <v>60491.322515981134</v>
      </c>
      <c r="AB30" s="18">
        <f>VLOOKUP($B30,'9'!$B$62:$N$89,'9'!M$3,0)</f>
        <v>63008.697272350866</v>
      </c>
      <c r="AC30" s="18">
        <f>VLOOKUP($B30,'9'!$B$62:$N$89,'9'!N$3,0)</f>
        <v>57167.213086858603</v>
      </c>
      <c r="AD30" s="18">
        <f t="shared" si="17"/>
        <v>718070.00000000012</v>
      </c>
    </row>
    <row r="31" spans="1:30" ht="15">
      <c r="B31" s="23" t="s">
        <v>87</v>
      </c>
      <c r="C31" s="20">
        <f t="shared" ref="C31" si="18">SUM(R31:AC31)</f>
        <v>1006219.9999999998</v>
      </c>
      <c r="D31" s="21">
        <f t="shared" ref="D31" si="19">SUM(R31:AB31)</f>
        <v>924245.30815490265</v>
      </c>
      <c r="E31" s="21">
        <f t="shared" ref="E31" si="20">SUM(R31:AA31)</f>
        <v>838668.74565007724</v>
      </c>
      <c r="F31" s="21">
        <f t="shared" ref="F31" si="21">SUM(R31:Z31)</f>
        <v>757791.56498247385</v>
      </c>
      <c r="G31" s="21">
        <f t="shared" ref="G31" si="22">SUM(R31:Y31)</f>
        <v>670994.25082366006</v>
      </c>
      <c r="H31" s="21">
        <f t="shared" ref="H31" si="23">SUM(R31:X31)</f>
        <v>577302.17934806249</v>
      </c>
      <c r="I31" s="21">
        <f t="shared" ref="I31" si="24">SUM(R31:W31)</f>
        <v>485780.05838266399</v>
      </c>
      <c r="J31" s="21">
        <f t="shared" ref="J31" si="25">SUM(R31:V31)</f>
        <v>404037.36938300228</v>
      </c>
      <c r="K31" s="21">
        <f t="shared" ref="K31" si="26">SUM(R31:U31)</f>
        <v>321730.03418874205</v>
      </c>
      <c r="L31" s="21">
        <f t="shared" ref="L31" si="27">SUM(R31:T31)</f>
        <v>238120.02243921338</v>
      </c>
      <c r="M31" s="21">
        <f t="shared" ref="M31" si="28">SUM(R31:S31)</f>
        <v>158533.15896677144</v>
      </c>
      <c r="N31" s="21">
        <f t="shared" ref="N31" si="29">SUM(R31:T31)</f>
        <v>238120.02243921338</v>
      </c>
      <c r="O31" s="21">
        <f t="shared" ref="O31" si="30">SUM(U31:W31)</f>
        <v>247660.03594345061</v>
      </c>
      <c r="P31" s="21">
        <f t="shared" ref="P31" si="31">SUM(X31:Z31)</f>
        <v>272011.50659980997</v>
      </c>
      <c r="Q31" s="21">
        <f t="shared" ref="Q31" si="32">SUM(AA31:AC31)</f>
        <v>248428.43501752603</v>
      </c>
      <c r="R31" s="18">
        <f>VLOOKUP($B31,'9'!$B$62:$N$89,'9'!C$3,0)</f>
        <v>77217.0444530854</v>
      </c>
      <c r="S31" s="18">
        <f>VLOOKUP($B31,'9'!$B$62:$N$89,'9'!D$3,0)</f>
        <v>81316.114513686029</v>
      </c>
      <c r="T31" s="18">
        <f>VLOOKUP($B31,'9'!$B$62:$N$89,'9'!E$3,0)</f>
        <v>79586.863472441939</v>
      </c>
      <c r="U31" s="18">
        <f>VLOOKUP($B31,'9'!$B$62:$N$89,'9'!F$3,0)</f>
        <v>83610.011749528683</v>
      </c>
      <c r="V31" s="18">
        <f>VLOOKUP($B31,'9'!$B$62:$N$89,'9'!G$3,0)</f>
        <v>82307.33519426026</v>
      </c>
      <c r="W31" s="18">
        <f>VLOOKUP($B31,'9'!$B$62:$N$89,'9'!H$3,0)</f>
        <v>81742.688999661681</v>
      </c>
      <c r="X31" s="18">
        <f>VLOOKUP($B31,'9'!$B$62:$N$89,'9'!I$3,0)</f>
        <v>91522.120965398557</v>
      </c>
      <c r="Y31" s="18">
        <f>VLOOKUP($B31,'9'!$B$62:$N$89,'9'!J$3,0)</f>
        <v>93692.071475597608</v>
      </c>
      <c r="Z31" s="18">
        <f>VLOOKUP($B31,'9'!$B$62:$N$89,'9'!K$3,0)</f>
        <v>86797.314158813766</v>
      </c>
      <c r="AA31" s="18">
        <f>VLOOKUP($B31,'9'!$B$62:$N$89,'9'!L$3,0)</f>
        <v>80877.180667603447</v>
      </c>
      <c r="AB31" s="18">
        <f>VLOOKUP($B31,'9'!$B$62:$N$89,'9'!M$3,0)</f>
        <v>85576.562504825444</v>
      </c>
      <c r="AC31" s="18">
        <f>VLOOKUP($B31,'9'!$B$62:$N$89,'9'!N$3,0)</f>
        <v>81974.691845097128</v>
      </c>
      <c r="AD31" s="18">
        <f t="shared" ref="AD31" si="33">SUM(R31:AC31)</f>
        <v>1006219.9999999998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31"/>
  <sheetViews>
    <sheetView topLeftCell="B1" workbookViewId="0">
      <selection activeCell="AB24" sqref="AB24"/>
    </sheetView>
  </sheetViews>
  <sheetFormatPr defaultRowHeight="21.75"/>
  <cols>
    <col min="1" max="1" width="10.140625" hidden="1" customWidth="1"/>
    <col min="2" max="2" width="30.140625" bestFit="1" customWidth="1"/>
    <col min="3" max="13" width="12.5703125" style="25" customWidth="1"/>
    <col min="14" max="17" width="10.5703125" style="25" customWidth="1"/>
    <col min="18" max="29" width="11.5703125" bestFit="1" customWidth="1"/>
    <col min="30" max="30" width="12.57031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68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34026000</v>
      </c>
      <c r="D3" s="17">
        <f>SUM(R3:AB3)</f>
        <v>31229119.170957793</v>
      </c>
      <c r="E3" s="17">
        <f>SUM(R3:AA3)</f>
        <v>28450807.201294169</v>
      </c>
      <c r="F3" s="17">
        <f>SUM(R3:Z3)</f>
        <v>25314548.271302149</v>
      </c>
      <c r="G3" s="17">
        <f>SUM(R3:Y3)</f>
        <v>22784855.691574834</v>
      </c>
      <c r="H3" s="17">
        <f>SUM(R3:X3)</f>
        <v>19967943.282371931</v>
      </c>
      <c r="I3" s="17">
        <f>SUM(R3:W3)</f>
        <v>17540639.250669483</v>
      </c>
      <c r="J3" s="17">
        <f>SUM(R3:V3)</f>
        <v>14041935.845474685</v>
      </c>
      <c r="K3" s="17">
        <f>SUM(R3:U3)</f>
        <v>11677115.045109186</v>
      </c>
      <c r="L3" s="17">
        <f>SUM(R3:T3)</f>
        <v>8760224.8428707849</v>
      </c>
      <c r="M3" s="17">
        <f>SUM(R3:S3)</f>
        <v>5645574.5286634993</v>
      </c>
      <c r="N3" s="17">
        <f>SUM(R3:T3)</f>
        <v>8760224.8428707849</v>
      </c>
      <c r="O3" s="17">
        <f>SUM(U3:W3)</f>
        <v>8780414.4077986963</v>
      </c>
      <c r="P3" s="17">
        <f>SUM(X3:Z3)</f>
        <v>7773909.0206326693</v>
      </c>
      <c r="Q3" s="17">
        <f>SUM(AA3:AC3)</f>
        <v>8711451.7286978532</v>
      </c>
      <c r="R3" s="18">
        <f t="shared" ref="R3:AC3" si="0">SUM(R4:R31)</f>
        <v>3044175.4527189867</v>
      </c>
      <c r="S3" s="18">
        <f t="shared" si="0"/>
        <v>2601399.0759445126</v>
      </c>
      <c r="T3" s="18">
        <f t="shared" si="0"/>
        <v>3114650.3142072852</v>
      </c>
      <c r="U3" s="18">
        <f t="shared" si="0"/>
        <v>2916890.2022384005</v>
      </c>
      <c r="V3" s="18">
        <f t="shared" si="0"/>
        <v>2364820.8003654983</v>
      </c>
      <c r="W3" s="18">
        <f t="shared" si="0"/>
        <v>3498703.4051947985</v>
      </c>
      <c r="X3" s="18">
        <f t="shared" si="0"/>
        <v>2427304.0317024491</v>
      </c>
      <c r="Y3" s="18">
        <f t="shared" si="0"/>
        <v>2816912.4092029049</v>
      </c>
      <c r="Z3" s="18">
        <f t="shared" si="0"/>
        <v>2529692.5797273158</v>
      </c>
      <c r="AA3" s="18">
        <f t="shared" si="0"/>
        <v>3136258.9299920197</v>
      </c>
      <c r="AB3" s="18">
        <f t="shared" si="0"/>
        <v>2778311.9696636237</v>
      </c>
      <c r="AC3" s="18">
        <f t="shared" si="0"/>
        <v>2796880.8290422093</v>
      </c>
      <c r="AD3" s="18">
        <f>SUM(AD4:AD31)</f>
        <v>34026000.000000007</v>
      </c>
    </row>
    <row r="4" spans="1:30" ht="15.75">
      <c r="A4" s="19" t="s">
        <v>45</v>
      </c>
      <c r="B4" s="15" t="s">
        <v>101</v>
      </c>
      <c r="C4" s="20">
        <f t="shared" ref="C4" si="1">SUM(R4:AC4)</f>
        <v>0</v>
      </c>
      <c r="D4" s="21">
        <f>SUM(R4:AB4)</f>
        <v>0</v>
      </c>
      <c r="E4" s="21">
        <f>SUM(R4:AA4)</f>
        <v>0</v>
      </c>
      <c r="F4" s="21">
        <f>SUM(R4:Z4)</f>
        <v>0</v>
      </c>
      <c r="G4" s="21">
        <f>SUM(R4:Y4)</f>
        <v>0</v>
      </c>
      <c r="H4" s="21">
        <f>SUM(R4:X4)</f>
        <v>0</v>
      </c>
      <c r="I4" s="21">
        <f>SUM(R4:W4)</f>
        <v>0</v>
      </c>
      <c r="J4" s="21">
        <f>SUM(R4:V4)</f>
        <v>0</v>
      </c>
      <c r="K4" s="21">
        <f>SUM(R4:U4)</f>
        <v>0</v>
      </c>
      <c r="L4" s="21">
        <f>SUM(R4:T4)</f>
        <v>0</v>
      </c>
      <c r="M4" s="21">
        <f>SUM(R4:S4)</f>
        <v>0</v>
      </c>
      <c r="N4" s="21">
        <f>SUM(R4:T4)</f>
        <v>0</v>
      </c>
      <c r="O4" s="21">
        <f>SUM(U4:W4)</f>
        <v>0</v>
      </c>
      <c r="P4" s="21">
        <f>SUM(X4:Z4)</f>
        <v>0</v>
      </c>
      <c r="Q4" s="21">
        <f>SUM(AA4:AC4)</f>
        <v>0</v>
      </c>
      <c r="R4" s="18">
        <f>VLOOKUP($B4,'9'!$B$90:$N$117,'9'!C$3,0)</f>
        <v>0</v>
      </c>
      <c r="S4" s="18">
        <f>VLOOKUP($B4,'9'!$B$90:$N$117,'9'!D$3,0)</f>
        <v>0</v>
      </c>
      <c r="T4" s="18">
        <f>VLOOKUP($B4,'9'!$B$90:$N$117,'9'!E$3,0)</f>
        <v>0</v>
      </c>
      <c r="U4" s="18">
        <f>VLOOKUP($B4,'9'!$B$90:$N$117,'9'!F$3,0)</f>
        <v>0</v>
      </c>
      <c r="V4" s="18">
        <f>VLOOKUP($B4,'9'!$B$90:$N$117,'9'!G$3,0)</f>
        <v>0</v>
      </c>
      <c r="W4" s="18">
        <f>VLOOKUP($B4,'9'!$B$90:$N$117,'9'!H$3,0)</f>
        <v>0</v>
      </c>
      <c r="X4" s="18">
        <f>VLOOKUP($B4,'9'!$B$90:$N$117,'9'!I$3,0)</f>
        <v>0</v>
      </c>
      <c r="Y4" s="18">
        <f>VLOOKUP($B4,'9'!$B$90:$N$117,'9'!J$3,0)</f>
        <v>0</v>
      </c>
      <c r="Z4" s="18">
        <f>VLOOKUP($B4,'9'!$B$90:$N$117,'9'!K$3,0)</f>
        <v>0</v>
      </c>
      <c r="AA4" s="18">
        <f>VLOOKUP($B4,'9'!$B$90:$N$117,'9'!L$3,0)</f>
        <v>0</v>
      </c>
      <c r="AB4" s="18">
        <f>VLOOKUP($B4,'9'!$B$90:$N$117,'9'!M$3,0)</f>
        <v>0</v>
      </c>
      <c r="AC4" s="18">
        <f>VLOOKUP($B4,'9'!$B$90:$N$117,'9'!N$3,0)</f>
        <v>0</v>
      </c>
      <c r="AD4" s="18">
        <f>SUM(R4:AC4)</f>
        <v>0</v>
      </c>
    </row>
    <row r="5" spans="1:30" ht="15">
      <c r="A5" s="24" t="s">
        <v>46</v>
      </c>
      <c r="B5" s="23" t="s">
        <v>74</v>
      </c>
      <c r="C5" s="20">
        <f t="shared" ref="C5:C30" si="2">SUM(R5:AC5)</f>
        <v>12415709.999999998</v>
      </c>
      <c r="D5" s="21">
        <f t="shared" ref="D5:D30" si="3">SUM(R5:AB5)</f>
        <v>11355706.677769927</v>
      </c>
      <c r="E5" s="21">
        <f t="shared" ref="E5:E30" si="4">SUM(R5:AA5)</f>
        <v>10275919.740661921</v>
      </c>
      <c r="F5" s="21">
        <f t="shared" ref="F5:F30" si="5">SUM(R5:Z5)</f>
        <v>9011345.2938409708</v>
      </c>
      <c r="G5" s="21">
        <f t="shared" ref="G5:G30" si="6">SUM(R5:Y5)</f>
        <v>8015115.1811431013</v>
      </c>
      <c r="H5" s="21">
        <f t="shared" ref="H5:H30" si="7">SUM(R5:X5)</f>
        <v>6917451.6604619082</v>
      </c>
      <c r="I5" s="21">
        <f t="shared" ref="I5:I30" si="8">SUM(R5:W5)</f>
        <v>6137126.1373870019</v>
      </c>
      <c r="J5" s="21">
        <f t="shared" ref="J5:J30" si="9">SUM(R5:V5)</f>
        <v>4873170.1354625206</v>
      </c>
      <c r="K5" s="21">
        <f t="shared" ref="K5:K30" si="10">SUM(R5:U5)</f>
        <v>4040771.14334564</v>
      </c>
      <c r="L5" s="21">
        <f t="shared" ref="L5:L30" si="11">SUM(R5:T5)</f>
        <v>2957324.1321993102</v>
      </c>
      <c r="M5" s="21">
        <f t="shared" ref="M5:M30" si="12">SUM(R5:S5)</f>
        <v>1879701.4795668479</v>
      </c>
      <c r="N5" s="21">
        <f t="shared" ref="N5:N30" si="13">SUM(R5:T5)</f>
        <v>2957324.1321993102</v>
      </c>
      <c r="O5" s="21">
        <f t="shared" ref="O5:O30" si="14">SUM(U5:W5)</f>
        <v>3179802.0051876912</v>
      </c>
      <c r="P5" s="21">
        <f t="shared" ref="P5:P30" si="15">SUM(X5:Z5)</f>
        <v>2874219.156453969</v>
      </c>
      <c r="Q5" s="21">
        <f t="shared" ref="Q5:Q30" si="16">SUM(AA5:AC5)</f>
        <v>3404364.7061590282</v>
      </c>
      <c r="R5" s="18">
        <f>VLOOKUP($B5,'9'!$B$90:$N$117,'9'!C$3,0)</f>
        <v>1042844.679233558</v>
      </c>
      <c r="S5" s="18">
        <f>VLOOKUP($B5,'9'!$B$90:$N$117,'9'!D$3,0)</f>
        <v>836856.8003332899</v>
      </c>
      <c r="T5" s="18">
        <f>VLOOKUP($B5,'9'!$B$90:$N$117,'9'!E$3,0)</f>
        <v>1077622.6526324623</v>
      </c>
      <c r="U5" s="18">
        <f>VLOOKUP($B5,'9'!$B$90:$N$117,'9'!F$3,0)</f>
        <v>1083447.0111463298</v>
      </c>
      <c r="V5" s="18">
        <f>VLOOKUP($B5,'9'!$B$90:$N$117,'9'!G$3,0)</f>
        <v>832398.99211688014</v>
      </c>
      <c r="W5" s="18">
        <f>VLOOKUP($B5,'9'!$B$90:$N$117,'9'!H$3,0)</f>
        <v>1263956.0019244812</v>
      </c>
      <c r="X5" s="18">
        <f>VLOOKUP($B5,'9'!$B$90:$N$117,'9'!I$3,0)</f>
        <v>780325.52307490679</v>
      </c>
      <c r="Y5" s="18">
        <f>VLOOKUP($B5,'9'!$B$90:$N$117,'9'!J$3,0)</f>
        <v>1097663.5206811926</v>
      </c>
      <c r="Z5" s="18">
        <f>VLOOKUP($B5,'9'!$B$90:$N$117,'9'!K$3,0)</f>
        <v>996230.11269786954</v>
      </c>
      <c r="AA5" s="18">
        <f>VLOOKUP($B5,'9'!$B$90:$N$117,'9'!L$3,0)</f>
        <v>1264574.4468209506</v>
      </c>
      <c r="AB5" s="18">
        <f>VLOOKUP($B5,'9'!$B$90:$N$117,'9'!M$3,0)</f>
        <v>1079786.9371080063</v>
      </c>
      <c r="AC5" s="18">
        <f>VLOOKUP($B5,'9'!$B$90:$N$117,'9'!N$3,0)</f>
        <v>1060003.3222300713</v>
      </c>
      <c r="AD5" s="18">
        <f t="shared" ref="AD5:AD30" si="17">SUM(R5:AC5)</f>
        <v>12415709.999999998</v>
      </c>
    </row>
    <row r="6" spans="1:30" ht="15">
      <c r="A6" s="24" t="s">
        <v>47</v>
      </c>
      <c r="B6" s="23" t="s">
        <v>99</v>
      </c>
      <c r="C6" s="20">
        <f t="shared" si="2"/>
        <v>138929.99999999991</v>
      </c>
      <c r="D6" s="21">
        <f t="shared" si="3"/>
        <v>128060.24379763199</v>
      </c>
      <c r="E6" s="21">
        <f t="shared" si="4"/>
        <v>117164.59011778142</v>
      </c>
      <c r="F6" s="21">
        <f t="shared" si="5"/>
        <v>105517.69972065146</v>
      </c>
      <c r="G6" s="21">
        <f t="shared" si="6"/>
        <v>93990.663531642946</v>
      </c>
      <c r="H6" s="21">
        <f t="shared" si="7"/>
        <v>80873.788714428956</v>
      </c>
      <c r="I6" s="21">
        <f t="shared" si="8"/>
        <v>67442.666796161255</v>
      </c>
      <c r="J6" s="21">
        <f t="shared" si="9"/>
        <v>55423.192946073861</v>
      </c>
      <c r="K6" s="21">
        <f t="shared" si="10"/>
        <v>44483.763765995151</v>
      </c>
      <c r="L6" s="21">
        <f t="shared" si="11"/>
        <v>32926.030318662248</v>
      </c>
      <c r="M6" s="21">
        <f t="shared" si="12"/>
        <v>22331.719093518645</v>
      </c>
      <c r="N6" s="21">
        <f t="shared" si="13"/>
        <v>32926.030318662248</v>
      </c>
      <c r="O6" s="21">
        <f t="shared" si="14"/>
        <v>34516.636477499007</v>
      </c>
      <c r="P6" s="21">
        <f t="shared" si="15"/>
        <v>38075.032924490217</v>
      </c>
      <c r="Q6" s="21">
        <f t="shared" si="16"/>
        <v>33412.300279348463</v>
      </c>
      <c r="R6" s="18">
        <f>VLOOKUP($B6,'9'!$B$90:$N$117,'9'!C$3,0)</f>
        <v>11565.373696218878</v>
      </c>
      <c r="S6" s="18">
        <f>VLOOKUP($B6,'9'!$B$90:$N$117,'9'!D$3,0)</f>
        <v>10766.345397299767</v>
      </c>
      <c r="T6" s="18">
        <f>VLOOKUP($B6,'9'!$B$90:$N$117,'9'!E$3,0)</f>
        <v>10594.311225143603</v>
      </c>
      <c r="U6" s="18">
        <f>VLOOKUP($B6,'9'!$B$90:$N$117,'9'!F$3,0)</f>
        <v>11557.733447332903</v>
      </c>
      <c r="V6" s="18">
        <f>VLOOKUP($B6,'9'!$B$90:$N$117,'9'!G$3,0)</f>
        <v>10939.42918007871</v>
      </c>
      <c r="W6" s="18">
        <f>VLOOKUP($B6,'9'!$B$90:$N$117,'9'!H$3,0)</f>
        <v>12019.473850087394</v>
      </c>
      <c r="X6" s="18">
        <f>VLOOKUP($B6,'9'!$B$90:$N$117,'9'!I$3,0)</f>
        <v>13431.121918267701</v>
      </c>
      <c r="Y6" s="18">
        <f>VLOOKUP($B6,'9'!$B$90:$N$117,'9'!J$3,0)</f>
        <v>13116.874817213989</v>
      </c>
      <c r="Z6" s="18">
        <f>VLOOKUP($B6,'9'!$B$90:$N$117,'9'!K$3,0)</f>
        <v>11527.036189008526</v>
      </c>
      <c r="AA6" s="18">
        <f>VLOOKUP($B6,'9'!$B$90:$N$117,'9'!L$3,0)</f>
        <v>11646.890397129966</v>
      </c>
      <c r="AB6" s="18">
        <f>VLOOKUP($B6,'9'!$B$90:$N$117,'9'!M$3,0)</f>
        <v>10895.653679850577</v>
      </c>
      <c r="AC6" s="18">
        <f>VLOOKUP($B6,'9'!$B$90:$N$117,'9'!N$3,0)</f>
        <v>10869.75620236792</v>
      </c>
      <c r="AD6" s="18">
        <f t="shared" si="17"/>
        <v>138929.99999999991</v>
      </c>
    </row>
    <row r="7" spans="1:30" ht="15">
      <c r="A7" s="24" t="s">
        <v>48</v>
      </c>
      <c r="B7" s="23" t="s">
        <v>98</v>
      </c>
      <c r="C7" s="20">
        <f t="shared" si="2"/>
        <v>1355750.0000000019</v>
      </c>
      <c r="D7" s="21">
        <f t="shared" si="3"/>
        <v>1262017.2687934493</v>
      </c>
      <c r="E7" s="21">
        <f t="shared" si="4"/>
        <v>1165569.0113601037</v>
      </c>
      <c r="F7" s="21">
        <f t="shared" si="5"/>
        <v>1077348.0301382868</v>
      </c>
      <c r="G7" s="21">
        <f t="shared" si="6"/>
        <v>989825.50904277957</v>
      </c>
      <c r="H7" s="21">
        <f t="shared" si="7"/>
        <v>912922.43164934881</v>
      </c>
      <c r="I7" s="21">
        <f t="shared" si="8"/>
        <v>813633.38876742683</v>
      </c>
      <c r="J7" s="21">
        <f t="shared" si="9"/>
        <v>681848.65095901419</v>
      </c>
      <c r="K7" s="21">
        <f t="shared" si="10"/>
        <v>565460.92514548032</v>
      </c>
      <c r="L7" s="21">
        <f t="shared" si="11"/>
        <v>437200.87281419808</v>
      </c>
      <c r="M7" s="21">
        <f t="shared" si="12"/>
        <v>290993.36019084533</v>
      </c>
      <c r="N7" s="21">
        <f t="shared" si="13"/>
        <v>437200.87281419808</v>
      </c>
      <c r="O7" s="21">
        <f t="shared" si="14"/>
        <v>376432.51595322875</v>
      </c>
      <c r="P7" s="21">
        <f t="shared" si="15"/>
        <v>263714.64137085987</v>
      </c>
      <c r="Q7" s="21">
        <f t="shared" si="16"/>
        <v>278401.96986171504</v>
      </c>
      <c r="R7" s="18">
        <f>VLOOKUP($B7,'9'!$B$90:$N$117,'9'!C$3,0)</f>
        <v>166986.18835805688</v>
      </c>
      <c r="S7" s="18">
        <f>VLOOKUP($B7,'9'!$B$90:$N$117,'9'!D$3,0)</f>
        <v>124007.17183278844</v>
      </c>
      <c r="T7" s="18">
        <f>VLOOKUP($B7,'9'!$B$90:$N$117,'9'!E$3,0)</f>
        <v>146207.51262335276</v>
      </c>
      <c r="U7" s="18">
        <f>VLOOKUP($B7,'9'!$B$90:$N$117,'9'!F$3,0)</f>
        <v>128260.05233128223</v>
      </c>
      <c r="V7" s="18">
        <f>VLOOKUP($B7,'9'!$B$90:$N$117,'9'!G$3,0)</f>
        <v>116387.72581353382</v>
      </c>
      <c r="W7" s="18">
        <f>VLOOKUP($B7,'9'!$B$90:$N$117,'9'!H$3,0)</f>
        <v>131784.7378084127</v>
      </c>
      <c r="X7" s="18">
        <f>VLOOKUP($B7,'9'!$B$90:$N$117,'9'!I$3,0)</f>
        <v>99289.042881921981</v>
      </c>
      <c r="Y7" s="18">
        <f>VLOOKUP($B7,'9'!$B$90:$N$117,'9'!J$3,0)</f>
        <v>76903.077393430751</v>
      </c>
      <c r="Z7" s="18">
        <f>VLOOKUP($B7,'9'!$B$90:$N$117,'9'!K$3,0)</f>
        <v>87522.521095507138</v>
      </c>
      <c r="AA7" s="18">
        <f>VLOOKUP($B7,'9'!$B$90:$N$117,'9'!L$3,0)</f>
        <v>88220.981221816968</v>
      </c>
      <c r="AB7" s="18">
        <f>VLOOKUP($B7,'9'!$B$90:$N$117,'9'!M$3,0)</f>
        <v>96448.257433345541</v>
      </c>
      <c r="AC7" s="18">
        <f>VLOOKUP($B7,'9'!$B$90:$N$117,'9'!N$3,0)</f>
        <v>93732.731206552533</v>
      </c>
      <c r="AD7" s="18">
        <f t="shared" si="17"/>
        <v>1355750.0000000019</v>
      </c>
    </row>
    <row r="8" spans="1:30" ht="15">
      <c r="A8" s="24" t="s">
        <v>49</v>
      </c>
      <c r="B8" s="23" t="s">
        <v>83</v>
      </c>
      <c r="C8" s="20">
        <f t="shared" si="2"/>
        <v>1813290.0000000023</v>
      </c>
      <c r="D8" s="21">
        <f t="shared" si="3"/>
        <v>1691903.1623986289</v>
      </c>
      <c r="E8" s="21">
        <f t="shared" si="4"/>
        <v>1552268.4236318159</v>
      </c>
      <c r="F8" s="21">
        <f t="shared" si="5"/>
        <v>1394278.1453554346</v>
      </c>
      <c r="G8" s="21">
        <f t="shared" si="6"/>
        <v>1272035.6399812631</v>
      </c>
      <c r="H8" s="21">
        <f t="shared" si="7"/>
        <v>1137904.0809558998</v>
      </c>
      <c r="I8" s="21">
        <f t="shared" si="8"/>
        <v>979465.98865054164</v>
      </c>
      <c r="J8" s="21">
        <f t="shared" si="9"/>
        <v>795530.00274508784</v>
      </c>
      <c r="K8" s="21">
        <f t="shared" si="10"/>
        <v>675608.83954758686</v>
      </c>
      <c r="L8" s="21">
        <f t="shared" si="11"/>
        <v>524299.31667224923</v>
      </c>
      <c r="M8" s="21">
        <f t="shared" si="12"/>
        <v>343306.2645994401</v>
      </c>
      <c r="N8" s="21">
        <f t="shared" si="13"/>
        <v>524299.31667224923</v>
      </c>
      <c r="O8" s="21">
        <f t="shared" si="14"/>
        <v>455166.67197829235</v>
      </c>
      <c r="P8" s="21">
        <f t="shared" si="15"/>
        <v>414812.15670489275</v>
      </c>
      <c r="Q8" s="21">
        <f t="shared" si="16"/>
        <v>419011.85464456765</v>
      </c>
      <c r="R8" s="18">
        <f>VLOOKUP($B8,'9'!$B$90:$N$117,'9'!C$3,0)</f>
        <v>178917.34997553437</v>
      </c>
      <c r="S8" s="18">
        <f>VLOOKUP($B8,'9'!$B$90:$N$117,'9'!D$3,0)</f>
        <v>164388.91462390573</v>
      </c>
      <c r="T8" s="18">
        <f>VLOOKUP($B8,'9'!$B$90:$N$117,'9'!E$3,0)</f>
        <v>180993.05207280908</v>
      </c>
      <c r="U8" s="18">
        <f>VLOOKUP($B8,'9'!$B$90:$N$117,'9'!F$3,0)</f>
        <v>151309.52287533757</v>
      </c>
      <c r="V8" s="18">
        <f>VLOOKUP($B8,'9'!$B$90:$N$117,'9'!G$3,0)</f>
        <v>119921.16319750098</v>
      </c>
      <c r="W8" s="18">
        <f>VLOOKUP($B8,'9'!$B$90:$N$117,'9'!H$3,0)</f>
        <v>183935.9859054538</v>
      </c>
      <c r="X8" s="18">
        <f>VLOOKUP($B8,'9'!$B$90:$N$117,'9'!I$3,0)</f>
        <v>158438.09230535803</v>
      </c>
      <c r="Y8" s="18">
        <f>VLOOKUP($B8,'9'!$B$90:$N$117,'9'!J$3,0)</f>
        <v>134131.5590253633</v>
      </c>
      <c r="Z8" s="18">
        <f>VLOOKUP($B8,'9'!$B$90:$N$117,'9'!K$3,0)</f>
        <v>122242.50537417142</v>
      </c>
      <c r="AA8" s="18">
        <f>VLOOKUP($B8,'9'!$B$90:$N$117,'9'!L$3,0)</f>
        <v>157990.27827638137</v>
      </c>
      <c r="AB8" s="18">
        <f>VLOOKUP($B8,'9'!$B$90:$N$117,'9'!M$3,0)</f>
        <v>139634.73876681295</v>
      </c>
      <c r="AC8" s="18">
        <f>VLOOKUP($B8,'9'!$B$90:$N$117,'9'!N$3,0)</f>
        <v>121386.83760137332</v>
      </c>
      <c r="AD8" s="18">
        <f t="shared" si="17"/>
        <v>1813290.0000000023</v>
      </c>
    </row>
    <row r="9" spans="1:30" ht="15">
      <c r="A9" s="24" t="s">
        <v>50</v>
      </c>
      <c r="B9" s="23" t="s">
        <v>81</v>
      </c>
      <c r="C9" s="20">
        <f t="shared" si="2"/>
        <v>350730.00000000023</v>
      </c>
      <c r="D9" s="21">
        <f t="shared" si="3"/>
        <v>326538.30898086278</v>
      </c>
      <c r="E9" s="21">
        <f t="shared" si="4"/>
        <v>301678.60570856679</v>
      </c>
      <c r="F9" s="21">
        <f t="shared" si="5"/>
        <v>270546.56189764745</v>
      </c>
      <c r="G9" s="21">
        <f t="shared" si="6"/>
        <v>246999.0175295168</v>
      </c>
      <c r="H9" s="21">
        <f t="shared" si="7"/>
        <v>222066.89328070584</v>
      </c>
      <c r="I9" s="21">
        <f t="shared" si="8"/>
        <v>196160.99476794826</v>
      </c>
      <c r="J9" s="21">
        <f t="shared" si="9"/>
        <v>156342.45946775947</v>
      </c>
      <c r="K9" s="21">
        <f t="shared" si="10"/>
        <v>127147.64094166619</v>
      </c>
      <c r="L9" s="21">
        <f t="shared" si="11"/>
        <v>97616.814645659862</v>
      </c>
      <c r="M9" s="21">
        <f t="shared" si="12"/>
        <v>63371.181386955592</v>
      </c>
      <c r="N9" s="21">
        <f t="shared" si="13"/>
        <v>97616.814645659862</v>
      </c>
      <c r="O9" s="21">
        <f t="shared" si="14"/>
        <v>98544.180122288381</v>
      </c>
      <c r="P9" s="21">
        <f t="shared" si="15"/>
        <v>74385.567129699164</v>
      </c>
      <c r="Q9" s="21">
        <f t="shared" si="16"/>
        <v>80183.438102352797</v>
      </c>
      <c r="R9" s="18">
        <f>VLOOKUP($B9,'9'!$B$90:$N$117,'9'!C$3,0)</f>
        <v>34992.945236000291</v>
      </c>
      <c r="S9" s="18">
        <f>VLOOKUP($B9,'9'!$B$90:$N$117,'9'!D$3,0)</f>
        <v>28378.236150955301</v>
      </c>
      <c r="T9" s="18">
        <f>VLOOKUP($B9,'9'!$B$90:$N$117,'9'!E$3,0)</f>
        <v>34245.633258704271</v>
      </c>
      <c r="U9" s="18">
        <f>VLOOKUP($B9,'9'!$B$90:$N$117,'9'!F$3,0)</f>
        <v>29530.826296006329</v>
      </c>
      <c r="V9" s="18">
        <f>VLOOKUP($B9,'9'!$B$90:$N$117,'9'!G$3,0)</f>
        <v>29194.818526093266</v>
      </c>
      <c r="W9" s="18">
        <f>VLOOKUP($B9,'9'!$B$90:$N$117,'9'!H$3,0)</f>
        <v>39818.535300188785</v>
      </c>
      <c r="X9" s="18">
        <f>VLOOKUP($B9,'9'!$B$90:$N$117,'9'!I$3,0)</f>
        <v>25905.898512757587</v>
      </c>
      <c r="Y9" s="18">
        <f>VLOOKUP($B9,'9'!$B$90:$N$117,'9'!J$3,0)</f>
        <v>24932.124248810956</v>
      </c>
      <c r="Z9" s="18">
        <f>VLOOKUP($B9,'9'!$B$90:$N$117,'9'!K$3,0)</f>
        <v>23547.544368130621</v>
      </c>
      <c r="AA9" s="18">
        <f>VLOOKUP($B9,'9'!$B$90:$N$117,'9'!L$3,0)</f>
        <v>31132.043810919335</v>
      </c>
      <c r="AB9" s="18">
        <f>VLOOKUP($B9,'9'!$B$90:$N$117,'9'!M$3,0)</f>
        <v>24859.703272295999</v>
      </c>
      <c r="AC9" s="18">
        <f>VLOOKUP($B9,'9'!$B$90:$N$117,'9'!N$3,0)</f>
        <v>24191.691019137463</v>
      </c>
      <c r="AD9" s="18">
        <f t="shared" si="17"/>
        <v>350730.00000000023</v>
      </c>
    </row>
    <row r="10" spans="1:30" ht="15">
      <c r="A10" s="24" t="s">
        <v>51</v>
      </c>
      <c r="B10" s="23" t="s">
        <v>92</v>
      </c>
      <c r="C10" s="20">
        <f t="shared" si="2"/>
        <v>395589.99999999988</v>
      </c>
      <c r="D10" s="21">
        <f t="shared" si="3"/>
        <v>362177.28861634666</v>
      </c>
      <c r="E10" s="21">
        <f t="shared" si="4"/>
        <v>329986.07164566085</v>
      </c>
      <c r="F10" s="21">
        <f t="shared" si="5"/>
        <v>291738.08060757967</v>
      </c>
      <c r="G10" s="21">
        <f t="shared" si="6"/>
        <v>255160.64168936582</v>
      </c>
      <c r="H10" s="21">
        <f t="shared" si="7"/>
        <v>215016.27561200049</v>
      </c>
      <c r="I10" s="21">
        <f t="shared" si="8"/>
        <v>183388.96931299171</v>
      </c>
      <c r="J10" s="21">
        <f t="shared" si="9"/>
        <v>149354.99482057034</v>
      </c>
      <c r="K10" s="21">
        <f t="shared" si="10"/>
        <v>119883.73099156187</v>
      </c>
      <c r="L10" s="21">
        <f t="shared" si="11"/>
        <v>88407.422226547831</v>
      </c>
      <c r="M10" s="21">
        <f t="shared" si="12"/>
        <v>58864.246742671749</v>
      </c>
      <c r="N10" s="21">
        <f t="shared" si="13"/>
        <v>88407.422226547831</v>
      </c>
      <c r="O10" s="21">
        <f t="shared" si="14"/>
        <v>94981.547086443868</v>
      </c>
      <c r="P10" s="21">
        <f t="shared" si="15"/>
        <v>108349.11129458794</v>
      </c>
      <c r="Q10" s="21">
        <f t="shared" si="16"/>
        <v>103851.91939242021</v>
      </c>
      <c r="R10" s="18">
        <f>VLOOKUP($B10,'9'!$B$90:$N$117,'9'!C$3,0)</f>
        <v>29279.185186268922</v>
      </c>
      <c r="S10" s="18">
        <f>VLOOKUP($B10,'9'!$B$90:$N$117,'9'!D$3,0)</f>
        <v>29585.061556402827</v>
      </c>
      <c r="T10" s="18">
        <f>VLOOKUP($B10,'9'!$B$90:$N$117,'9'!E$3,0)</f>
        <v>29543.175483876083</v>
      </c>
      <c r="U10" s="18">
        <f>VLOOKUP($B10,'9'!$B$90:$N$117,'9'!F$3,0)</f>
        <v>31476.308765014037</v>
      </c>
      <c r="V10" s="18">
        <f>VLOOKUP($B10,'9'!$B$90:$N$117,'9'!G$3,0)</f>
        <v>29471.263829008472</v>
      </c>
      <c r="W10" s="18">
        <f>VLOOKUP($B10,'9'!$B$90:$N$117,'9'!H$3,0)</f>
        <v>34033.974492421359</v>
      </c>
      <c r="X10" s="18">
        <f>VLOOKUP($B10,'9'!$B$90:$N$117,'9'!I$3,0)</f>
        <v>31627.306299008793</v>
      </c>
      <c r="Y10" s="18">
        <f>VLOOKUP($B10,'9'!$B$90:$N$117,'9'!J$3,0)</f>
        <v>40144.366077365325</v>
      </c>
      <c r="Z10" s="18">
        <f>VLOOKUP($B10,'9'!$B$90:$N$117,'9'!K$3,0)</f>
        <v>36577.438918213826</v>
      </c>
      <c r="AA10" s="18">
        <f>VLOOKUP($B10,'9'!$B$90:$N$117,'9'!L$3,0)</f>
        <v>38247.991038081193</v>
      </c>
      <c r="AB10" s="18">
        <f>VLOOKUP($B10,'9'!$B$90:$N$117,'9'!M$3,0)</f>
        <v>32191.216970685797</v>
      </c>
      <c r="AC10" s="18">
        <f>VLOOKUP($B10,'9'!$B$90:$N$117,'9'!N$3,0)</f>
        <v>33412.711383653223</v>
      </c>
      <c r="AD10" s="18">
        <f t="shared" si="17"/>
        <v>395589.99999999988</v>
      </c>
    </row>
    <row r="11" spans="1:30" ht="15">
      <c r="A11" s="24" t="s">
        <v>52</v>
      </c>
      <c r="B11" s="23" t="s">
        <v>86</v>
      </c>
      <c r="C11" s="20">
        <f t="shared" si="2"/>
        <v>698440</v>
      </c>
      <c r="D11" s="21">
        <f t="shared" si="3"/>
        <v>643553.05758698459</v>
      </c>
      <c r="E11" s="21">
        <f t="shared" si="4"/>
        <v>595837.7605113996</v>
      </c>
      <c r="F11" s="21">
        <f t="shared" si="5"/>
        <v>541557.69675581739</v>
      </c>
      <c r="G11" s="21">
        <f t="shared" si="6"/>
        <v>480946.49606609915</v>
      </c>
      <c r="H11" s="21">
        <f t="shared" si="7"/>
        <v>420168.11521848966</v>
      </c>
      <c r="I11" s="21">
        <f t="shared" si="8"/>
        <v>356719.04040507961</v>
      </c>
      <c r="J11" s="21">
        <f t="shared" si="9"/>
        <v>303637.97573509719</v>
      </c>
      <c r="K11" s="21">
        <f t="shared" si="10"/>
        <v>249587.36477337425</v>
      </c>
      <c r="L11" s="21">
        <f t="shared" si="11"/>
        <v>190600.69157676442</v>
      </c>
      <c r="M11" s="21">
        <f t="shared" si="12"/>
        <v>128733.82056597108</v>
      </c>
      <c r="N11" s="21">
        <f t="shared" si="13"/>
        <v>190600.69157676442</v>
      </c>
      <c r="O11" s="21">
        <f t="shared" si="14"/>
        <v>166118.34882831518</v>
      </c>
      <c r="P11" s="21">
        <f t="shared" si="15"/>
        <v>184838.6563507377</v>
      </c>
      <c r="Q11" s="21">
        <f t="shared" si="16"/>
        <v>156882.30324418258</v>
      </c>
      <c r="R11" s="18">
        <f>VLOOKUP($B11,'9'!$B$90:$N$117,'9'!C$3,0)</f>
        <v>66586.968276553875</v>
      </c>
      <c r="S11" s="18">
        <f>VLOOKUP($B11,'9'!$B$90:$N$117,'9'!D$3,0)</f>
        <v>62146.852289417206</v>
      </c>
      <c r="T11" s="18">
        <f>VLOOKUP($B11,'9'!$B$90:$N$117,'9'!E$3,0)</f>
        <v>61866.871010793344</v>
      </c>
      <c r="U11" s="18">
        <f>VLOOKUP($B11,'9'!$B$90:$N$117,'9'!F$3,0)</f>
        <v>58986.67319660983</v>
      </c>
      <c r="V11" s="18">
        <f>VLOOKUP($B11,'9'!$B$90:$N$117,'9'!G$3,0)</f>
        <v>54050.610961722909</v>
      </c>
      <c r="W11" s="18">
        <f>VLOOKUP($B11,'9'!$B$90:$N$117,'9'!H$3,0)</f>
        <v>53081.064669982443</v>
      </c>
      <c r="X11" s="18">
        <f>VLOOKUP($B11,'9'!$B$90:$N$117,'9'!I$3,0)</f>
        <v>63449.074813410029</v>
      </c>
      <c r="Y11" s="18">
        <f>VLOOKUP($B11,'9'!$B$90:$N$117,'9'!J$3,0)</f>
        <v>60778.380847609456</v>
      </c>
      <c r="Z11" s="18">
        <f>VLOOKUP($B11,'9'!$B$90:$N$117,'9'!K$3,0)</f>
        <v>60611.200689718215</v>
      </c>
      <c r="AA11" s="18">
        <f>VLOOKUP($B11,'9'!$B$90:$N$117,'9'!L$3,0)</f>
        <v>54280.063755582174</v>
      </c>
      <c r="AB11" s="18">
        <f>VLOOKUP($B11,'9'!$B$90:$N$117,'9'!M$3,0)</f>
        <v>47715.297075584996</v>
      </c>
      <c r="AC11" s="18">
        <f>VLOOKUP($B11,'9'!$B$90:$N$117,'9'!N$3,0)</f>
        <v>54886.942413015408</v>
      </c>
      <c r="AD11" s="18">
        <f t="shared" si="17"/>
        <v>698440</v>
      </c>
    </row>
    <row r="12" spans="1:30" ht="15">
      <c r="A12" s="24" t="s">
        <v>53</v>
      </c>
      <c r="B12" s="23" t="s">
        <v>84</v>
      </c>
      <c r="C12" s="20">
        <f t="shared" si="2"/>
        <v>228200.00000000003</v>
      </c>
      <c r="D12" s="21">
        <f t="shared" si="3"/>
        <v>207489.69628996882</v>
      </c>
      <c r="E12" s="21">
        <f t="shared" si="4"/>
        <v>186999.16859121138</v>
      </c>
      <c r="F12" s="21">
        <f t="shared" si="5"/>
        <v>161954.42389305317</v>
      </c>
      <c r="G12" s="21">
        <f t="shared" si="6"/>
        <v>151890.14364082698</v>
      </c>
      <c r="H12" s="21">
        <f t="shared" si="7"/>
        <v>145106.27841206957</v>
      </c>
      <c r="I12" s="21">
        <f t="shared" si="8"/>
        <v>125787.49384803048</v>
      </c>
      <c r="J12" s="21">
        <f t="shared" si="9"/>
        <v>92813.003845229221</v>
      </c>
      <c r="K12" s="21">
        <f t="shared" si="10"/>
        <v>82732.600195159379</v>
      </c>
      <c r="L12" s="21">
        <f t="shared" si="11"/>
        <v>65908.823768974209</v>
      </c>
      <c r="M12" s="21">
        <f t="shared" si="12"/>
        <v>45130.655482161514</v>
      </c>
      <c r="N12" s="21">
        <f t="shared" si="13"/>
        <v>65908.823768974209</v>
      </c>
      <c r="O12" s="21">
        <f t="shared" si="14"/>
        <v>59878.670079056275</v>
      </c>
      <c r="P12" s="21">
        <f t="shared" si="15"/>
        <v>36166.930045022702</v>
      </c>
      <c r="Q12" s="21">
        <f t="shared" si="16"/>
        <v>66245.576106946843</v>
      </c>
      <c r="R12" s="18">
        <f>VLOOKUP($B12,'9'!$B$90:$N$117,'9'!C$3,0)</f>
        <v>25480.564702720309</v>
      </c>
      <c r="S12" s="18">
        <f>VLOOKUP($B12,'9'!$B$90:$N$117,'9'!D$3,0)</f>
        <v>19650.090779441205</v>
      </c>
      <c r="T12" s="18">
        <f>VLOOKUP($B12,'9'!$B$90:$N$117,'9'!E$3,0)</f>
        <v>20778.168286812695</v>
      </c>
      <c r="U12" s="18">
        <f>VLOOKUP($B12,'9'!$B$90:$N$117,'9'!F$3,0)</f>
        <v>16823.77642618517</v>
      </c>
      <c r="V12" s="18">
        <f>VLOOKUP($B12,'9'!$B$90:$N$117,'9'!G$3,0)</f>
        <v>10080.403650069842</v>
      </c>
      <c r="W12" s="18">
        <f>VLOOKUP($B12,'9'!$B$90:$N$117,'9'!H$3,0)</f>
        <v>32974.490002801263</v>
      </c>
      <c r="X12" s="18">
        <f>VLOOKUP($B12,'9'!$B$90:$N$117,'9'!I$3,0)</f>
        <v>19318.784564039088</v>
      </c>
      <c r="Y12" s="18">
        <f>VLOOKUP($B12,'9'!$B$90:$N$117,'9'!J$3,0)</f>
        <v>6783.8652287574223</v>
      </c>
      <c r="Z12" s="18">
        <f>VLOOKUP($B12,'9'!$B$90:$N$117,'9'!K$3,0)</f>
        <v>10064.280252226192</v>
      </c>
      <c r="AA12" s="18">
        <f>VLOOKUP($B12,'9'!$B$90:$N$117,'9'!L$3,0)</f>
        <v>25044.744698158189</v>
      </c>
      <c r="AB12" s="18">
        <f>VLOOKUP($B12,'9'!$B$90:$N$117,'9'!M$3,0)</f>
        <v>20490.527698757447</v>
      </c>
      <c r="AC12" s="18">
        <f>VLOOKUP($B12,'9'!$B$90:$N$117,'9'!N$3,0)</f>
        <v>20710.303710031207</v>
      </c>
      <c r="AD12" s="18">
        <f t="shared" si="17"/>
        <v>228200.00000000003</v>
      </c>
    </row>
    <row r="13" spans="1:30" ht="15">
      <c r="A13" s="24" t="s">
        <v>54</v>
      </c>
      <c r="B13" s="23" t="s">
        <v>97</v>
      </c>
      <c r="C13" s="20">
        <f t="shared" si="2"/>
        <v>1297689.9999999984</v>
      </c>
      <c r="D13" s="21">
        <f t="shared" si="3"/>
        <v>1190298.5880015141</v>
      </c>
      <c r="E13" s="21">
        <f t="shared" si="4"/>
        <v>1080871.608736383</v>
      </c>
      <c r="F13" s="21">
        <f t="shared" si="5"/>
        <v>968266.52188636689</v>
      </c>
      <c r="G13" s="21">
        <f t="shared" si="6"/>
        <v>852064.24130497582</v>
      </c>
      <c r="H13" s="21">
        <f t="shared" si="7"/>
        <v>742820.50263373915</v>
      </c>
      <c r="I13" s="21">
        <f t="shared" si="8"/>
        <v>644548.89209128777</v>
      </c>
      <c r="J13" s="21">
        <f t="shared" si="9"/>
        <v>540885.44693621446</v>
      </c>
      <c r="K13" s="21">
        <f t="shared" si="10"/>
        <v>435356.12521820737</v>
      </c>
      <c r="L13" s="21">
        <f t="shared" si="11"/>
        <v>326367.84684701997</v>
      </c>
      <c r="M13" s="21">
        <f t="shared" si="12"/>
        <v>216790.52402779961</v>
      </c>
      <c r="N13" s="21">
        <f t="shared" si="13"/>
        <v>326367.84684701997</v>
      </c>
      <c r="O13" s="21">
        <f t="shared" si="14"/>
        <v>318181.04524426785</v>
      </c>
      <c r="P13" s="21">
        <f t="shared" si="15"/>
        <v>323717.62979507912</v>
      </c>
      <c r="Q13" s="21">
        <f t="shared" si="16"/>
        <v>329423.47811363154</v>
      </c>
      <c r="R13" s="18">
        <f>VLOOKUP($B13,'9'!$B$90:$N$117,'9'!C$3,0)</f>
        <v>107727.53966838709</v>
      </c>
      <c r="S13" s="18">
        <f>VLOOKUP($B13,'9'!$B$90:$N$117,'9'!D$3,0)</f>
        <v>109062.98435941251</v>
      </c>
      <c r="T13" s="18">
        <f>VLOOKUP($B13,'9'!$B$90:$N$117,'9'!E$3,0)</f>
        <v>109577.32281922037</v>
      </c>
      <c r="U13" s="18">
        <f>VLOOKUP($B13,'9'!$B$90:$N$117,'9'!F$3,0)</f>
        <v>108988.27837118739</v>
      </c>
      <c r="V13" s="18">
        <f>VLOOKUP($B13,'9'!$B$90:$N$117,'9'!G$3,0)</f>
        <v>105529.32171800709</v>
      </c>
      <c r="W13" s="18">
        <f>VLOOKUP($B13,'9'!$B$90:$N$117,'9'!H$3,0)</f>
        <v>103663.44515507336</v>
      </c>
      <c r="X13" s="18">
        <f>VLOOKUP($B13,'9'!$B$90:$N$117,'9'!I$3,0)</f>
        <v>98271.610542451381</v>
      </c>
      <c r="Y13" s="18">
        <f>VLOOKUP($B13,'9'!$B$90:$N$117,'9'!J$3,0)</f>
        <v>109243.73867123667</v>
      </c>
      <c r="Z13" s="18">
        <f>VLOOKUP($B13,'9'!$B$90:$N$117,'9'!K$3,0)</f>
        <v>116202.28058139107</v>
      </c>
      <c r="AA13" s="18">
        <f>VLOOKUP($B13,'9'!$B$90:$N$117,'9'!L$3,0)</f>
        <v>112605.0868500162</v>
      </c>
      <c r="AB13" s="18">
        <f>VLOOKUP($B13,'9'!$B$90:$N$117,'9'!M$3,0)</f>
        <v>109426.97926513111</v>
      </c>
      <c r="AC13" s="18">
        <f>VLOOKUP($B13,'9'!$B$90:$N$117,'9'!N$3,0)</f>
        <v>107391.41199848423</v>
      </c>
      <c r="AD13" s="18">
        <f t="shared" si="17"/>
        <v>1297689.9999999984</v>
      </c>
    </row>
    <row r="14" spans="1:30" ht="15">
      <c r="A14" s="24" t="s">
        <v>55</v>
      </c>
      <c r="B14" s="23" t="s">
        <v>91</v>
      </c>
      <c r="C14" s="20">
        <f t="shared" si="2"/>
        <v>82470.000000000044</v>
      </c>
      <c r="D14" s="21">
        <f t="shared" si="3"/>
        <v>76519.631179691001</v>
      </c>
      <c r="E14" s="21">
        <f t="shared" si="4"/>
        <v>69717.619131869564</v>
      </c>
      <c r="F14" s="21">
        <f t="shared" si="5"/>
        <v>63213.769541054848</v>
      </c>
      <c r="G14" s="21">
        <f t="shared" si="6"/>
        <v>56652.495095955848</v>
      </c>
      <c r="H14" s="21">
        <f t="shared" si="7"/>
        <v>49960.332592093888</v>
      </c>
      <c r="I14" s="21">
        <f t="shared" si="8"/>
        <v>42507.799074746217</v>
      </c>
      <c r="J14" s="21">
        <f t="shared" si="9"/>
        <v>34489.571282503173</v>
      </c>
      <c r="K14" s="21">
        <f t="shared" si="10"/>
        <v>27818.567531786888</v>
      </c>
      <c r="L14" s="21">
        <f t="shared" si="11"/>
        <v>20449.229048702742</v>
      </c>
      <c r="M14" s="21">
        <f t="shared" si="12"/>
        <v>13197.645376560497</v>
      </c>
      <c r="N14" s="21">
        <f t="shared" si="13"/>
        <v>20449.229048702742</v>
      </c>
      <c r="O14" s="21">
        <f t="shared" si="14"/>
        <v>22058.570026043475</v>
      </c>
      <c r="P14" s="21">
        <f t="shared" si="15"/>
        <v>20705.970466308627</v>
      </c>
      <c r="Q14" s="21">
        <f t="shared" si="16"/>
        <v>19256.230458945196</v>
      </c>
      <c r="R14" s="18">
        <f>VLOOKUP($B14,'9'!$B$90:$N$117,'9'!C$3,0)</f>
        <v>6391.4208566622547</v>
      </c>
      <c r="S14" s="18">
        <f>VLOOKUP($B14,'9'!$B$90:$N$117,'9'!D$3,0)</f>
        <v>6806.2245198982419</v>
      </c>
      <c r="T14" s="18">
        <f>VLOOKUP($B14,'9'!$B$90:$N$117,'9'!E$3,0)</f>
        <v>7251.5836721422456</v>
      </c>
      <c r="U14" s="18">
        <f>VLOOKUP($B14,'9'!$B$90:$N$117,'9'!F$3,0)</f>
        <v>7369.338483084146</v>
      </c>
      <c r="V14" s="18">
        <f>VLOOKUP($B14,'9'!$B$90:$N$117,'9'!G$3,0)</f>
        <v>6671.0037507162851</v>
      </c>
      <c r="W14" s="18">
        <f>VLOOKUP($B14,'9'!$B$90:$N$117,'9'!H$3,0)</f>
        <v>8018.227792243044</v>
      </c>
      <c r="X14" s="18">
        <f>VLOOKUP($B14,'9'!$B$90:$N$117,'9'!I$3,0)</f>
        <v>7452.5335173476706</v>
      </c>
      <c r="Y14" s="18">
        <f>VLOOKUP($B14,'9'!$B$90:$N$117,'9'!J$3,0)</f>
        <v>6692.1625038619568</v>
      </c>
      <c r="Z14" s="18">
        <f>VLOOKUP($B14,'9'!$B$90:$N$117,'9'!K$3,0)</f>
        <v>6561.2744450989994</v>
      </c>
      <c r="AA14" s="18">
        <f>VLOOKUP($B14,'9'!$B$90:$N$117,'9'!L$3,0)</f>
        <v>6503.8495908147124</v>
      </c>
      <c r="AB14" s="18">
        <f>VLOOKUP($B14,'9'!$B$90:$N$117,'9'!M$3,0)</f>
        <v>6802.0120478214449</v>
      </c>
      <c r="AC14" s="18">
        <f>VLOOKUP($B14,'9'!$B$90:$N$117,'9'!N$3,0)</f>
        <v>5950.3688203090387</v>
      </c>
      <c r="AD14" s="18">
        <f t="shared" si="17"/>
        <v>82470.000000000044</v>
      </c>
    </row>
    <row r="15" spans="1:30" ht="15">
      <c r="A15" s="24" t="s">
        <v>56</v>
      </c>
      <c r="B15" s="23" t="s">
        <v>96</v>
      </c>
      <c r="C15" s="20">
        <f t="shared" si="2"/>
        <v>3139169.9999999991</v>
      </c>
      <c r="D15" s="21">
        <f t="shared" si="3"/>
        <v>2888979.0375060663</v>
      </c>
      <c r="E15" s="21">
        <f t="shared" si="4"/>
        <v>2655820.8853541045</v>
      </c>
      <c r="F15" s="21">
        <f t="shared" si="5"/>
        <v>2391279.2124844156</v>
      </c>
      <c r="G15" s="21">
        <f t="shared" si="6"/>
        <v>2200469.8057653424</v>
      </c>
      <c r="H15" s="21">
        <f t="shared" si="7"/>
        <v>1986495.6489000868</v>
      </c>
      <c r="I15" s="21">
        <f t="shared" si="8"/>
        <v>1742831.6021524104</v>
      </c>
      <c r="J15" s="21">
        <f t="shared" si="9"/>
        <v>1361127.7190697663</v>
      </c>
      <c r="K15" s="21">
        <f t="shared" si="10"/>
        <v>1145213.136113273</v>
      </c>
      <c r="L15" s="21">
        <f t="shared" si="11"/>
        <v>852360.71992579801</v>
      </c>
      <c r="M15" s="21">
        <f t="shared" si="12"/>
        <v>525077.35872222669</v>
      </c>
      <c r="N15" s="21">
        <f t="shared" si="13"/>
        <v>852360.71992579801</v>
      </c>
      <c r="O15" s="21">
        <f t="shared" si="14"/>
        <v>890470.88222661254</v>
      </c>
      <c r="P15" s="21">
        <f t="shared" si="15"/>
        <v>648447.61033200508</v>
      </c>
      <c r="Q15" s="21">
        <f t="shared" si="16"/>
        <v>747890.78751558345</v>
      </c>
      <c r="R15" s="18">
        <f>VLOOKUP($B15,'9'!$B$90:$N$117,'9'!C$3,0)</f>
        <v>281688.53839770134</v>
      </c>
      <c r="S15" s="18">
        <f>VLOOKUP($B15,'9'!$B$90:$N$117,'9'!D$3,0)</f>
        <v>243388.82032452535</v>
      </c>
      <c r="T15" s="18">
        <f>VLOOKUP($B15,'9'!$B$90:$N$117,'9'!E$3,0)</f>
        <v>327283.36120357132</v>
      </c>
      <c r="U15" s="18">
        <f>VLOOKUP($B15,'9'!$B$90:$N$117,'9'!F$3,0)</f>
        <v>292852.41618747497</v>
      </c>
      <c r="V15" s="18">
        <f>VLOOKUP($B15,'9'!$B$90:$N$117,'9'!G$3,0)</f>
        <v>215914.58295649348</v>
      </c>
      <c r="W15" s="18">
        <f>VLOOKUP($B15,'9'!$B$90:$N$117,'9'!H$3,0)</f>
        <v>381703.88308264408</v>
      </c>
      <c r="X15" s="18">
        <f>VLOOKUP($B15,'9'!$B$90:$N$117,'9'!I$3,0)</f>
        <v>243664.04674767633</v>
      </c>
      <c r="Y15" s="18">
        <f>VLOOKUP($B15,'9'!$B$90:$N$117,'9'!J$3,0)</f>
        <v>213974.15686525567</v>
      </c>
      <c r="Z15" s="18">
        <f>VLOOKUP($B15,'9'!$B$90:$N$117,'9'!K$3,0)</f>
        <v>190809.40671907307</v>
      </c>
      <c r="AA15" s="18">
        <f>VLOOKUP($B15,'9'!$B$90:$N$117,'9'!L$3,0)</f>
        <v>264541.67286968906</v>
      </c>
      <c r="AB15" s="18">
        <f>VLOOKUP($B15,'9'!$B$90:$N$117,'9'!M$3,0)</f>
        <v>233158.15215196169</v>
      </c>
      <c r="AC15" s="18">
        <f>VLOOKUP($B15,'9'!$B$90:$N$117,'9'!N$3,0)</f>
        <v>250190.96249393269</v>
      </c>
      <c r="AD15" s="18">
        <f t="shared" si="17"/>
        <v>3139169.9999999991</v>
      </c>
    </row>
    <row r="16" spans="1:30" ht="15">
      <c r="A16" s="24" t="s">
        <v>57</v>
      </c>
      <c r="B16" s="23" t="s">
        <v>73</v>
      </c>
      <c r="C16" s="20">
        <f t="shared" si="2"/>
        <v>266959.99999999988</v>
      </c>
      <c r="D16" s="21">
        <f t="shared" si="3"/>
        <v>248018.56143280168</v>
      </c>
      <c r="E16" s="21">
        <f t="shared" si="4"/>
        <v>227222.52174727278</v>
      </c>
      <c r="F16" s="21">
        <f t="shared" si="5"/>
        <v>202095.96869053849</v>
      </c>
      <c r="G16" s="21">
        <f t="shared" si="6"/>
        <v>182538.82172445173</v>
      </c>
      <c r="H16" s="21">
        <f t="shared" si="7"/>
        <v>162569.19407441875</v>
      </c>
      <c r="I16" s="21">
        <f t="shared" si="8"/>
        <v>137890.8563876074</v>
      </c>
      <c r="J16" s="21">
        <f t="shared" si="9"/>
        <v>113894.63397279396</v>
      </c>
      <c r="K16" s="21">
        <f t="shared" si="10"/>
        <v>93202.781769573849</v>
      </c>
      <c r="L16" s="21">
        <f t="shared" si="11"/>
        <v>72348.059078238017</v>
      </c>
      <c r="M16" s="21">
        <f t="shared" si="12"/>
        <v>50268.183903464756</v>
      </c>
      <c r="N16" s="21">
        <f t="shared" si="13"/>
        <v>72348.059078238017</v>
      </c>
      <c r="O16" s="21">
        <f t="shared" si="14"/>
        <v>65542.797309369373</v>
      </c>
      <c r="P16" s="21">
        <f t="shared" si="15"/>
        <v>64205.112302931098</v>
      </c>
      <c r="Q16" s="21">
        <f t="shared" si="16"/>
        <v>64864.031309461425</v>
      </c>
      <c r="R16" s="18">
        <f>VLOOKUP($B16,'9'!$B$90:$N$117,'9'!C$3,0)</f>
        <v>24497.440806267827</v>
      </c>
      <c r="S16" s="18">
        <f>VLOOKUP($B16,'9'!$B$90:$N$117,'9'!D$3,0)</f>
        <v>25770.74309719693</v>
      </c>
      <c r="T16" s="18">
        <f>VLOOKUP($B16,'9'!$B$90:$N$117,'9'!E$3,0)</f>
        <v>22079.87517477326</v>
      </c>
      <c r="U16" s="18">
        <f>VLOOKUP($B16,'9'!$B$90:$N$117,'9'!F$3,0)</f>
        <v>20854.722691335832</v>
      </c>
      <c r="V16" s="18">
        <f>VLOOKUP($B16,'9'!$B$90:$N$117,'9'!G$3,0)</f>
        <v>20691.852203220114</v>
      </c>
      <c r="W16" s="18">
        <f>VLOOKUP($B16,'9'!$B$90:$N$117,'9'!H$3,0)</f>
        <v>23996.222414813426</v>
      </c>
      <c r="X16" s="18">
        <f>VLOOKUP($B16,'9'!$B$90:$N$117,'9'!I$3,0)</f>
        <v>24678.337686811326</v>
      </c>
      <c r="Y16" s="18">
        <f>VLOOKUP($B16,'9'!$B$90:$N$117,'9'!J$3,0)</f>
        <v>19969.627650032999</v>
      </c>
      <c r="Z16" s="18">
        <f>VLOOKUP($B16,'9'!$B$90:$N$117,'9'!K$3,0)</f>
        <v>19557.146966086773</v>
      </c>
      <c r="AA16" s="18">
        <f>VLOOKUP($B16,'9'!$B$90:$N$117,'9'!L$3,0)</f>
        <v>25126.553056734294</v>
      </c>
      <c r="AB16" s="18">
        <f>VLOOKUP($B16,'9'!$B$90:$N$117,'9'!M$3,0)</f>
        <v>20796.0396855289</v>
      </c>
      <c r="AC16" s="18">
        <f>VLOOKUP($B16,'9'!$B$90:$N$117,'9'!N$3,0)</f>
        <v>18941.438567198231</v>
      </c>
      <c r="AD16" s="18">
        <f t="shared" si="17"/>
        <v>266959.99999999988</v>
      </c>
    </row>
    <row r="17" spans="1:30" ht="15">
      <c r="A17" s="24" t="s">
        <v>58</v>
      </c>
      <c r="B17" s="23" t="s">
        <v>77</v>
      </c>
      <c r="C17" s="20">
        <f t="shared" si="2"/>
        <v>536090.00000000023</v>
      </c>
      <c r="D17" s="21">
        <f t="shared" si="3"/>
        <v>495238.03855647461</v>
      </c>
      <c r="E17" s="21">
        <f t="shared" si="4"/>
        <v>458201.55385105754</v>
      </c>
      <c r="F17" s="21">
        <f t="shared" si="5"/>
        <v>407076.33735392557</v>
      </c>
      <c r="G17" s="21">
        <f t="shared" si="6"/>
        <v>372166.06698416022</v>
      </c>
      <c r="H17" s="21">
        <f t="shared" si="7"/>
        <v>342374.95946940576</v>
      </c>
      <c r="I17" s="21">
        <f t="shared" si="8"/>
        <v>302996.95460328372</v>
      </c>
      <c r="J17" s="21">
        <f t="shared" si="9"/>
        <v>237992.19137614028</v>
      </c>
      <c r="K17" s="21">
        <f t="shared" si="10"/>
        <v>199821.71915971136</v>
      </c>
      <c r="L17" s="21">
        <f t="shared" si="11"/>
        <v>147782.60037225025</v>
      </c>
      <c r="M17" s="21">
        <f t="shared" si="12"/>
        <v>96245.953408239671</v>
      </c>
      <c r="N17" s="21">
        <f t="shared" si="13"/>
        <v>147782.60037225025</v>
      </c>
      <c r="O17" s="21">
        <f t="shared" si="14"/>
        <v>155214.35423103347</v>
      </c>
      <c r="P17" s="21">
        <f t="shared" si="15"/>
        <v>104079.38275064187</v>
      </c>
      <c r="Q17" s="21">
        <f t="shared" si="16"/>
        <v>129013.66264607471</v>
      </c>
      <c r="R17" s="18">
        <f>VLOOKUP($B17,'9'!$B$90:$N$117,'9'!C$3,0)</f>
        <v>54907.54663691124</v>
      </c>
      <c r="S17" s="18">
        <f>VLOOKUP($B17,'9'!$B$90:$N$117,'9'!D$3,0)</f>
        <v>41338.406771328431</v>
      </c>
      <c r="T17" s="18">
        <f>VLOOKUP($B17,'9'!$B$90:$N$117,'9'!E$3,0)</f>
        <v>51536.646964010564</v>
      </c>
      <c r="U17" s="18">
        <f>VLOOKUP($B17,'9'!$B$90:$N$117,'9'!F$3,0)</f>
        <v>52039.118787461106</v>
      </c>
      <c r="V17" s="18">
        <f>VLOOKUP($B17,'9'!$B$90:$N$117,'9'!G$3,0)</f>
        <v>38170.472216428912</v>
      </c>
      <c r="W17" s="18">
        <f>VLOOKUP($B17,'9'!$B$90:$N$117,'9'!H$3,0)</f>
        <v>65004.763227143456</v>
      </c>
      <c r="X17" s="18">
        <f>VLOOKUP($B17,'9'!$B$90:$N$117,'9'!I$3,0)</f>
        <v>39378.004866122035</v>
      </c>
      <c r="Y17" s="18">
        <f>VLOOKUP($B17,'9'!$B$90:$N$117,'9'!J$3,0)</f>
        <v>29791.107514754462</v>
      </c>
      <c r="Z17" s="18">
        <f>VLOOKUP($B17,'9'!$B$90:$N$117,'9'!K$3,0)</f>
        <v>34910.270369765378</v>
      </c>
      <c r="AA17" s="18">
        <f>VLOOKUP($B17,'9'!$B$90:$N$117,'9'!L$3,0)</f>
        <v>51125.216497131958</v>
      </c>
      <c r="AB17" s="18">
        <f>VLOOKUP($B17,'9'!$B$90:$N$117,'9'!M$3,0)</f>
        <v>37036.484705417082</v>
      </c>
      <c r="AC17" s="18">
        <f>VLOOKUP($B17,'9'!$B$90:$N$117,'9'!N$3,0)</f>
        <v>40851.961443525666</v>
      </c>
      <c r="AD17" s="18">
        <f t="shared" si="17"/>
        <v>536090.00000000023</v>
      </c>
    </row>
    <row r="18" spans="1:30" ht="15">
      <c r="A18" s="24" t="s">
        <v>59</v>
      </c>
      <c r="B18" s="23" t="s">
        <v>80</v>
      </c>
      <c r="C18" s="20">
        <f t="shared" si="2"/>
        <v>1066450</v>
      </c>
      <c r="D18" s="21">
        <f t="shared" si="3"/>
        <v>958854.7693473089</v>
      </c>
      <c r="E18" s="21">
        <f t="shared" si="4"/>
        <v>867241.58946110797</v>
      </c>
      <c r="F18" s="21">
        <f t="shared" si="5"/>
        <v>769645.48645384691</v>
      </c>
      <c r="G18" s="21">
        <f t="shared" si="6"/>
        <v>693626.6858865812</v>
      </c>
      <c r="H18" s="21">
        <f t="shared" si="7"/>
        <v>619596.45548193215</v>
      </c>
      <c r="I18" s="21">
        <f t="shared" si="8"/>
        <v>541589.4349137051</v>
      </c>
      <c r="J18" s="21">
        <f t="shared" si="9"/>
        <v>430982.46058964287</v>
      </c>
      <c r="K18" s="21">
        <f t="shared" si="10"/>
        <v>371215.94427194749</v>
      </c>
      <c r="L18" s="21">
        <f t="shared" si="11"/>
        <v>285943.01392841933</v>
      </c>
      <c r="M18" s="21">
        <f t="shared" si="12"/>
        <v>191147.86000989645</v>
      </c>
      <c r="N18" s="21">
        <f t="shared" si="13"/>
        <v>285943.01392841933</v>
      </c>
      <c r="O18" s="21">
        <f t="shared" si="14"/>
        <v>255646.42098528572</v>
      </c>
      <c r="P18" s="21">
        <f t="shared" si="15"/>
        <v>228056.05154014184</v>
      </c>
      <c r="Q18" s="21">
        <f t="shared" si="16"/>
        <v>296804.51354615315</v>
      </c>
      <c r="R18" s="18">
        <f>VLOOKUP($B18,'9'!$B$90:$N$117,'9'!C$3,0)</f>
        <v>109793.51246290348</v>
      </c>
      <c r="S18" s="18">
        <f>VLOOKUP($B18,'9'!$B$90:$N$117,'9'!D$3,0)</f>
        <v>81354.347546992969</v>
      </c>
      <c r="T18" s="18">
        <f>VLOOKUP($B18,'9'!$B$90:$N$117,'9'!E$3,0)</f>
        <v>94795.153918522876</v>
      </c>
      <c r="U18" s="18">
        <f>VLOOKUP($B18,'9'!$B$90:$N$117,'9'!F$3,0)</f>
        <v>85272.930343528133</v>
      </c>
      <c r="V18" s="18">
        <f>VLOOKUP($B18,'9'!$B$90:$N$117,'9'!G$3,0)</f>
        <v>59766.51631769535</v>
      </c>
      <c r="W18" s="18">
        <f>VLOOKUP($B18,'9'!$B$90:$N$117,'9'!H$3,0)</f>
        <v>110606.97432406223</v>
      </c>
      <c r="X18" s="18">
        <f>VLOOKUP($B18,'9'!$B$90:$N$117,'9'!I$3,0)</f>
        <v>78007.020568227046</v>
      </c>
      <c r="Y18" s="18">
        <f>VLOOKUP($B18,'9'!$B$90:$N$117,'9'!J$3,0)</f>
        <v>74030.230404649075</v>
      </c>
      <c r="Z18" s="18">
        <f>VLOOKUP($B18,'9'!$B$90:$N$117,'9'!K$3,0)</f>
        <v>76018.800567265716</v>
      </c>
      <c r="AA18" s="18">
        <f>VLOOKUP($B18,'9'!$B$90:$N$117,'9'!L$3,0)</f>
        <v>97596.103007261059</v>
      </c>
      <c r="AB18" s="18">
        <f>VLOOKUP($B18,'9'!$B$90:$N$117,'9'!M$3,0)</f>
        <v>91613.179886200931</v>
      </c>
      <c r="AC18" s="18">
        <f>VLOOKUP($B18,'9'!$B$90:$N$117,'9'!N$3,0)</f>
        <v>107595.23065269116</v>
      </c>
      <c r="AD18" s="18">
        <f t="shared" si="17"/>
        <v>1066450</v>
      </c>
    </row>
    <row r="19" spans="1:30" ht="15">
      <c r="A19" s="24" t="s">
        <v>60</v>
      </c>
      <c r="B19" s="23" t="s">
        <v>76</v>
      </c>
      <c r="C19" s="20">
        <f t="shared" si="2"/>
        <v>398130</v>
      </c>
      <c r="D19" s="21">
        <f t="shared" si="3"/>
        <v>366309.77997374226</v>
      </c>
      <c r="E19" s="21">
        <f t="shared" si="4"/>
        <v>332351.0254209094</v>
      </c>
      <c r="F19" s="21">
        <f t="shared" si="5"/>
        <v>299736.77132476249</v>
      </c>
      <c r="G19" s="21">
        <f t="shared" si="6"/>
        <v>264137.61865139753</v>
      </c>
      <c r="H19" s="21">
        <f t="shared" si="7"/>
        <v>226192.29285353352</v>
      </c>
      <c r="I19" s="21">
        <f t="shared" si="8"/>
        <v>190108.50302826057</v>
      </c>
      <c r="J19" s="21">
        <f t="shared" si="9"/>
        <v>158273.49235066253</v>
      </c>
      <c r="K19" s="21">
        <f t="shared" si="10"/>
        <v>127811.03774345022</v>
      </c>
      <c r="L19" s="21">
        <f t="shared" si="11"/>
        <v>95276.599683892477</v>
      </c>
      <c r="M19" s="21">
        <f t="shared" si="12"/>
        <v>64265.958266286092</v>
      </c>
      <c r="N19" s="21">
        <f t="shared" si="13"/>
        <v>95276.599683892477</v>
      </c>
      <c r="O19" s="21">
        <f t="shared" si="14"/>
        <v>94831.903344368082</v>
      </c>
      <c r="P19" s="21">
        <f t="shared" si="15"/>
        <v>109628.26829650192</v>
      </c>
      <c r="Q19" s="21">
        <f t="shared" si="16"/>
        <v>98393.228675237508</v>
      </c>
      <c r="R19" s="18">
        <f>VLOOKUP($B19,'9'!$B$90:$N$117,'9'!C$3,0)</f>
        <v>31885.845842301365</v>
      </c>
      <c r="S19" s="18">
        <f>VLOOKUP($B19,'9'!$B$90:$N$117,'9'!D$3,0)</f>
        <v>32380.112423984727</v>
      </c>
      <c r="T19" s="18">
        <f>VLOOKUP($B19,'9'!$B$90:$N$117,'9'!E$3,0)</f>
        <v>31010.641417606384</v>
      </c>
      <c r="U19" s="18">
        <f>VLOOKUP($B19,'9'!$B$90:$N$117,'9'!F$3,0)</f>
        <v>32534.438059557739</v>
      </c>
      <c r="V19" s="18">
        <f>VLOOKUP($B19,'9'!$B$90:$N$117,'9'!G$3,0)</f>
        <v>30462.454607212305</v>
      </c>
      <c r="W19" s="18">
        <f>VLOOKUP($B19,'9'!$B$90:$N$117,'9'!H$3,0)</f>
        <v>31835.010677598038</v>
      </c>
      <c r="X19" s="18">
        <f>VLOOKUP($B19,'9'!$B$90:$N$117,'9'!I$3,0)</f>
        <v>36083.789825272965</v>
      </c>
      <c r="Y19" s="18">
        <f>VLOOKUP($B19,'9'!$B$90:$N$117,'9'!J$3,0)</f>
        <v>37945.325797864018</v>
      </c>
      <c r="Z19" s="18">
        <f>VLOOKUP($B19,'9'!$B$90:$N$117,'9'!K$3,0)</f>
        <v>35599.152673364937</v>
      </c>
      <c r="AA19" s="18">
        <f>VLOOKUP($B19,'9'!$B$90:$N$117,'9'!L$3,0)</f>
        <v>32614.254096146906</v>
      </c>
      <c r="AB19" s="18">
        <f>VLOOKUP($B19,'9'!$B$90:$N$117,'9'!M$3,0)</f>
        <v>33958.754552832848</v>
      </c>
      <c r="AC19" s="18">
        <f>VLOOKUP($B19,'9'!$B$90:$N$117,'9'!N$3,0)</f>
        <v>31820.220026257753</v>
      </c>
      <c r="AD19" s="18">
        <f t="shared" si="17"/>
        <v>398130</v>
      </c>
    </row>
    <row r="20" spans="1:30" ht="15">
      <c r="A20" s="24" t="s">
        <v>61</v>
      </c>
      <c r="B20" s="23" t="s">
        <v>95</v>
      </c>
      <c r="C20" s="20">
        <f t="shared" si="2"/>
        <v>188120</v>
      </c>
      <c r="D20" s="21">
        <f t="shared" si="3"/>
        <v>170487.34842826647</v>
      </c>
      <c r="E20" s="21">
        <f t="shared" si="4"/>
        <v>157640.06575850933</v>
      </c>
      <c r="F20" s="21">
        <f t="shared" si="5"/>
        <v>141079.33175355318</v>
      </c>
      <c r="G20" s="21">
        <f t="shared" si="6"/>
        <v>128471.57981178835</v>
      </c>
      <c r="H20" s="21">
        <f t="shared" si="7"/>
        <v>113625.62879978365</v>
      </c>
      <c r="I20" s="21">
        <f t="shared" si="8"/>
        <v>100437.92058858342</v>
      </c>
      <c r="J20" s="21">
        <f t="shared" si="9"/>
        <v>78495.3869329468</v>
      </c>
      <c r="K20" s="21">
        <f t="shared" si="10"/>
        <v>66053.194784571228</v>
      </c>
      <c r="L20" s="21">
        <f t="shared" si="11"/>
        <v>51541.034149085761</v>
      </c>
      <c r="M20" s="21">
        <f t="shared" si="12"/>
        <v>34110.683882892044</v>
      </c>
      <c r="N20" s="21">
        <f t="shared" si="13"/>
        <v>51541.034149085761</v>
      </c>
      <c r="O20" s="21">
        <f t="shared" si="14"/>
        <v>48896.886439497655</v>
      </c>
      <c r="P20" s="21">
        <f t="shared" si="15"/>
        <v>40641.411164969759</v>
      </c>
      <c r="Q20" s="21">
        <f t="shared" si="16"/>
        <v>47040.668246446825</v>
      </c>
      <c r="R20" s="18">
        <f>VLOOKUP($B20,'9'!$B$90:$N$117,'9'!C$3,0)</f>
        <v>17710.402760251578</v>
      </c>
      <c r="S20" s="18">
        <f>VLOOKUP($B20,'9'!$B$90:$N$117,'9'!D$3,0)</f>
        <v>16400.281122640466</v>
      </c>
      <c r="T20" s="18">
        <f>VLOOKUP($B20,'9'!$B$90:$N$117,'9'!E$3,0)</f>
        <v>17430.350266193716</v>
      </c>
      <c r="U20" s="18">
        <f>VLOOKUP($B20,'9'!$B$90:$N$117,'9'!F$3,0)</f>
        <v>14512.160635485467</v>
      </c>
      <c r="V20" s="18">
        <f>VLOOKUP($B20,'9'!$B$90:$N$117,'9'!G$3,0)</f>
        <v>12442.192148375565</v>
      </c>
      <c r="W20" s="18">
        <f>VLOOKUP($B20,'9'!$B$90:$N$117,'9'!H$3,0)</f>
        <v>21942.533655636624</v>
      </c>
      <c r="X20" s="18">
        <f>VLOOKUP($B20,'9'!$B$90:$N$117,'9'!I$3,0)</f>
        <v>13187.708211200224</v>
      </c>
      <c r="Y20" s="18">
        <f>VLOOKUP($B20,'9'!$B$90:$N$117,'9'!J$3,0)</f>
        <v>14845.951012004705</v>
      </c>
      <c r="Z20" s="18">
        <f>VLOOKUP($B20,'9'!$B$90:$N$117,'9'!K$3,0)</f>
        <v>12607.751941764829</v>
      </c>
      <c r="AA20" s="18">
        <f>VLOOKUP($B20,'9'!$B$90:$N$117,'9'!L$3,0)</f>
        <v>16560.734004956161</v>
      </c>
      <c r="AB20" s="18">
        <f>VLOOKUP($B20,'9'!$B$90:$N$117,'9'!M$3,0)</f>
        <v>12847.282669757136</v>
      </c>
      <c r="AC20" s="18">
        <f>VLOOKUP($B20,'9'!$B$90:$N$117,'9'!N$3,0)</f>
        <v>17632.651571733528</v>
      </c>
      <c r="AD20" s="18">
        <f t="shared" si="17"/>
        <v>188120</v>
      </c>
    </row>
    <row r="21" spans="1:30" ht="15">
      <c r="A21" s="24" t="s">
        <v>62</v>
      </c>
      <c r="B21" s="23" t="s">
        <v>90</v>
      </c>
      <c r="C21" s="20">
        <f t="shared" si="2"/>
        <v>1448850.0000000005</v>
      </c>
      <c r="D21" s="21">
        <f t="shared" si="3"/>
        <v>1327674.4490783354</v>
      </c>
      <c r="E21" s="21">
        <f t="shared" si="4"/>
        <v>1206350.5211840598</v>
      </c>
      <c r="F21" s="21">
        <f t="shared" si="5"/>
        <v>1081781.428530423</v>
      </c>
      <c r="G21" s="21">
        <f t="shared" si="6"/>
        <v>957564.91243756597</v>
      </c>
      <c r="H21" s="21">
        <f t="shared" si="7"/>
        <v>819910.39447476366</v>
      </c>
      <c r="I21" s="21">
        <f t="shared" si="8"/>
        <v>692042.77628648351</v>
      </c>
      <c r="J21" s="21">
        <f t="shared" si="9"/>
        <v>560431.48714008299</v>
      </c>
      <c r="K21" s="21">
        <f t="shared" si="10"/>
        <v>447949.10003223777</v>
      </c>
      <c r="L21" s="21">
        <f t="shared" si="11"/>
        <v>331975.74466375465</v>
      </c>
      <c r="M21" s="21">
        <f t="shared" si="12"/>
        <v>218525.62052839529</v>
      </c>
      <c r="N21" s="21">
        <f t="shared" si="13"/>
        <v>331975.74466375465</v>
      </c>
      <c r="O21" s="21">
        <f t="shared" si="14"/>
        <v>360067.03162272891</v>
      </c>
      <c r="P21" s="21">
        <f t="shared" si="15"/>
        <v>389738.6522439394</v>
      </c>
      <c r="Q21" s="21">
        <f t="shared" si="16"/>
        <v>367068.57146957732</v>
      </c>
      <c r="R21" s="18">
        <f>VLOOKUP($B21,'9'!$B$90:$N$117,'9'!C$3,0)</f>
        <v>109830.19401564688</v>
      </c>
      <c r="S21" s="18">
        <f>VLOOKUP($B21,'9'!$B$90:$N$117,'9'!D$3,0)</f>
        <v>108695.42651274841</v>
      </c>
      <c r="T21" s="18">
        <f>VLOOKUP($B21,'9'!$B$90:$N$117,'9'!E$3,0)</f>
        <v>113450.12413535937</v>
      </c>
      <c r="U21" s="18">
        <f>VLOOKUP($B21,'9'!$B$90:$N$117,'9'!F$3,0)</f>
        <v>115973.35536848311</v>
      </c>
      <c r="V21" s="18">
        <f>VLOOKUP($B21,'9'!$B$90:$N$117,'9'!G$3,0)</f>
        <v>112482.38710784522</v>
      </c>
      <c r="W21" s="18">
        <f>VLOOKUP($B21,'9'!$B$90:$N$117,'9'!H$3,0)</f>
        <v>131611.28914640058</v>
      </c>
      <c r="X21" s="18">
        <f>VLOOKUP($B21,'9'!$B$90:$N$117,'9'!I$3,0)</f>
        <v>127867.61818828009</v>
      </c>
      <c r="Y21" s="18">
        <f>VLOOKUP($B21,'9'!$B$90:$N$117,'9'!J$3,0)</f>
        <v>137654.51796280232</v>
      </c>
      <c r="Z21" s="18">
        <f>VLOOKUP($B21,'9'!$B$90:$N$117,'9'!K$3,0)</f>
        <v>124216.516092857</v>
      </c>
      <c r="AA21" s="18">
        <f>VLOOKUP($B21,'9'!$B$90:$N$117,'9'!L$3,0)</f>
        <v>124569.09265363688</v>
      </c>
      <c r="AB21" s="18">
        <f>VLOOKUP($B21,'9'!$B$90:$N$117,'9'!M$3,0)</f>
        <v>121323.92789427552</v>
      </c>
      <c r="AC21" s="18">
        <f>VLOOKUP($B21,'9'!$B$90:$N$117,'9'!N$3,0)</f>
        <v>121175.55092166492</v>
      </c>
      <c r="AD21" s="18">
        <f t="shared" si="17"/>
        <v>1448850.0000000005</v>
      </c>
    </row>
    <row r="22" spans="1:30" ht="15">
      <c r="A22" s="24" t="s">
        <v>63</v>
      </c>
      <c r="B22" s="23" t="s">
        <v>89</v>
      </c>
      <c r="C22" s="20">
        <f t="shared" si="2"/>
        <v>404609.99999999988</v>
      </c>
      <c r="D22" s="21">
        <f t="shared" si="3"/>
        <v>370165.73174409324</v>
      </c>
      <c r="E22" s="21">
        <f t="shared" si="4"/>
        <v>340043.87723830511</v>
      </c>
      <c r="F22" s="21">
        <f t="shared" si="5"/>
        <v>301515.11507889489</v>
      </c>
      <c r="G22" s="21">
        <f t="shared" si="6"/>
        <v>274893.33286695316</v>
      </c>
      <c r="H22" s="21">
        <f t="shared" si="7"/>
        <v>244454.60181878309</v>
      </c>
      <c r="I22" s="21">
        <f t="shared" si="8"/>
        <v>215065.68713682372</v>
      </c>
      <c r="J22" s="21">
        <f t="shared" si="9"/>
        <v>179777.84146650613</v>
      </c>
      <c r="K22" s="21">
        <f t="shared" si="10"/>
        <v>147685.14986444934</v>
      </c>
      <c r="L22" s="21">
        <f t="shared" si="11"/>
        <v>117993.66320053913</v>
      </c>
      <c r="M22" s="21">
        <f t="shared" si="12"/>
        <v>79634.068250901226</v>
      </c>
      <c r="N22" s="21">
        <f t="shared" si="13"/>
        <v>117993.66320053913</v>
      </c>
      <c r="O22" s="21">
        <f t="shared" si="14"/>
        <v>97072.02393628456</v>
      </c>
      <c r="P22" s="21">
        <f t="shared" si="15"/>
        <v>86449.427942071212</v>
      </c>
      <c r="Q22" s="21">
        <f t="shared" si="16"/>
        <v>103094.884921105</v>
      </c>
      <c r="R22" s="18">
        <f>VLOOKUP($B22,'9'!$B$90:$N$117,'9'!C$3,0)</f>
        <v>41415.148607883893</v>
      </c>
      <c r="S22" s="18">
        <f>VLOOKUP($B22,'9'!$B$90:$N$117,'9'!D$3,0)</f>
        <v>38218.919643017332</v>
      </c>
      <c r="T22" s="18">
        <f>VLOOKUP($B22,'9'!$B$90:$N$117,'9'!E$3,0)</f>
        <v>38359.594949637903</v>
      </c>
      <c r="U22" s="18">
        <f>VLOOKUP($B22,'9'!$B$90:$N$117,'9'!F$3,0)</f>
        <v>29691.486663910197</v>
      </c>
      <c r="V22" s="18">
        <f>VLOOKUP($B22,'9'!$B$90:$N$117,'9'!G$3,0)</f>
        <v>32092.691602056788</v>
      </c>
      <c r="W22" s="18">
        <f>VLOOKUP($B22,'9'!$B$90:$N$117,'9'!H$3,0)</f>
        <v>35287.845670317576</v>
      </c>
      <c r="X22" s="18">
        <f>VLOOKUP($B22,'9'!$B$90:$N$117,'9'!I$3,0)</f>
        <v>29388.914681959388</v>
      </c>
      <c r="Y22" s="18">
        <f>VLOOKUP($B22,'9'!$B$90:$N$117,'9'!J$3,0)</f>
        <v>30438.731048170084</v>
      </c>
      <c r="Z22" s="18">
        <f>VLOOKUP($B22,'9'!$B$90:$N$117,'9'!K$3,0)</f>
        <v>26621.78221194174</v>
      </c>
      <c r="AA22" s="18">
        <f>VLOOKUP($B22,'9'!$B$90:$N$117,'9'!L$3,0)</f>
        <v>38528.762159410238</v>
      </c>
      <c r="AB22" s="18">
        <f>VLOOKUP($B22,'9'!$B$90:$N$117,'9'!M$3,0)</f>
        <v>30121.854505788142</v>
      </c>
      <c r="AC22" s="18">
        <f>VLOOKUP($B22,'9'!$B$90:$N$117,'9'!N$3,0)</f>
        <v>34444.268255906616</v>
      </c>
      <c r="AD22" s="18">
        <f t="shared" si="17"/>
        <v>404609.99999999988</v>
      </c>
    </row>
    <row r="23" spans="1:30" ht="15">
      <c r="A23" s="24" t="s">
        <v>64</v>
      </c>
      <c r="B23" s="23" t="s">
        <v>93</v>
      </c>
      <c r="C23" s="20">
        <f t="shared" si="2"/>
        <v>1955729.9999999993</v>
      </c>
      <c r="D23" s="21">
        <f t="shared" si="3"/>
        <v>1791515.4703709257</v>
      </c>
      <c r="E23" s="21">
        <f t="shared" si="4"/>
        <v>1641438.673067525</v>
      </c>
      <c r="F23" s="21">
        <f t="shared" si="5"/>
        <v>1458285.8561000142</v>
      </c>
      <c r="G23" s="21">
        <f t="shared" si="6"/>
        <v>1318669.7119283904</v>
      </c>
      <c r="H23" s="21">
        <f t="shared" si="7"/>
        <v>1145384.4499177272</v>
      </c>
      <c r="I23" s="21">
        <f t="shared" si="8"/>
        <v>1011703.15148414</v>
      </c>
      <c r="J23" s="21">
        <f t="shared" si="9"/>
        <v>787072.24009025702</v>
      </c>
      <c r="K23" s="21">
        <f t="shared" si="10"/>
        <v>641082.03552911617</v>
      </c>
      <c r="L23" s="21">
        <f t="shared" si="11"/>
        <v>470060.03065303114</v>
      </c>
      <c r="M23" s="21">
        <f t="shared" si="12"/>
        <v>299242.90439307655</v>
      </c>
      <c r="N23" s="21">
        <f t="shared" si="13"/>
        <v>470060.03065303114</v>
      </c>
      <c r="O23" s="21">
        <f t="shared" si="14"/>
        <v>541643.12083110877</v>
      </c>
      <c r="P23" s="21">
        <f t="shared" si="15"/>
        <v>446582.70461587445</v>
      </c>
      <c r="Q23" s="21">
        <f t="shared" si="16"/>
        <v>497444.14389998536</v>
      </c>
      <c r="R23" s="18">
        <f>VLOOKUP($B23,'9'!$B$90:$N$117,'9'!C$3,0)</f>
        <v>173362.73380186886</v>
      </c>
      <c r="S23" s="18">
        <f>VLOOKUP($B23,'9'!$B$90:$N$117,'9'!D$3,0)</f>
        <v>125880.17059120769</v>
      </c>
      <c r="T23" s="18">
        <f>VLOOKUP($B23,'9'!$B$90:$N$117,'9'!E$3,0)</f>
        <v>170817.12625995459</v>
      </c>
      <c r="U23" s="18">
        <f>VLOOKUP($B23,'9'!$B$90:$N$117,'9'!F$3,0)</f>
        <v>171022.00487608509</v>
      </c>
      <c r="V23" s="18">
        <f>VLOOKUP($B23,'9'!$B$90:$N$117,'9'!G$3,0)</f>
        <v>145990.2045611408</v>
      </c>
      <c r="W23" s="18">
        <f>VLOOKUP($B23,'9'!$B$90:$N$117,'9'!H$3,0)</f>
        <v>224630.91139388288</v>
      </c>
      <c r="X23" s="18">
        <f>VLOOKUP($B23,'9'!$B$90:$N$117,'9'!I$3,0)</f>
        <v>133681.2984335873</v>
      </c>
      <c r="Y23" s="18">
        <f>VLOOKUP($B23,'9'!$B$90:$N$117,'9'!J$3,0)</f>
        <v>173285.2620106634</v>
      </c>
      <c r="Z23" s="18">
        <f>VLOOKUP($B23,'9'!$B$90:$N$117,'9'!K$3,0)</f>
        <v>139616.14417162375</v>
      </c>
      <c r="AA23" s="18">
        <f>VLOOKUP($B23,'9'!$B$90:$N$117,'9'!L$3,0)</f>
        <v>183152.81696751097</v>
      </c>
      <c r="AB23" s="18">
        <f>VLOOKUP($B23,'9'!$B$90:$N$117,'9'!M$3,0)</f>
        <v>150076.79730340076</v>
      </c>
      <c r="AC23" s="18">
        <f>VLOOKUP($B23,'9'!$B$90:$N$117,'9'!N$3,0)</f>
        <v>164214.52962907363</v>
      </c>
      <c r="AD23" s="18">
        <f t="shared" si="17"/>
        <v>1955729.9999999993</v>
      </c>
    </row>
    <row r="24" spans="1:30" ht="15">
      <c r="A24" s="24" t="s">
        <v>65</v>
      </c>
      <c r="B24" s="23" t="s">
        <v>88</v>
      </c>
      <c r="C24" s="20">
        <f t="shared" si="2"/>
        <v>343999.99999999988</v>
      </c>
      <c r="D24" s="21">
        <f t="shared" si="3"/>
        <v>319616.82657819899</v>
      </c>
      <c r="E24" s="21">
        <f t="shared" si="4"/>
        <v>294625.32749729051</v>
      </c>
      <c r="F24" s="21">
        <f t="shared" si="5"/>
        <v>265513.89129270683</v>
      </c>
      <c r="G24" s="21">
        <f t="shared" si="6"/>
        <v>243700.75317665012</v>
      </c>
      <c r="H24" s="21">
        <f t="shared" si="7"/>
        <v>217746.51491776781</v>
      </c>
      <c r="I24" s="21">
        <f t="shared" si="8"/>
        <v>195674.8179425493</v>
      </c>
      <c r="J24" s="21">
        <f t="shared" si="9"/>
        <v>159132.38720955909</v>
      </c>
      <c r="K24" s="21">
        <f t="shared" si="10"/>
        <v>131898.96468789459</v>
      </c>
      <c r="L24" s="21">
        <f t="shared" si="11"/>
        <v>101926.68593237871</v>
      </c>
      <c r="M24" s="21">
        <f t="shared" si="12"/>
        <v>64076.575662237927</v>
      </c>
      <c r="N24" s="21">
        <f t="shared" si="13"/>
        <v>101926.68593237871</v>
      </c>
      <c r="O24" s="21">
        <f t="shared" si="14"/>
        <v>93748.132010170608</v>
      </c>
      <c r="P24" s="21">
        <f t="shared" si="15"/>
        <v>69839.07335015756</v>
      </c>
      <c r="Q24" s="21">
        <f t="shared" si="16"/>
        <v>78486.108707293082</v>
      </c>
      <c r="R24" s="18">
        <f>VLOOKUP($B24,'9'!$B$90:$N$117,'9'!C$3,0)</f>
        <v>35818.670254363737</v>
      </c>
      <c r="S24" s="18">
        <f>VLOOKUP($B24,'9'!$B$90:$N$117,'9'!D$3,0)</f>
        <v>28257.90540787419</v>
      </c>
      <c r="T24" s="18">
        <f>VLOOKUP($B24,'9'!$B$90:$N$117,'9'!E$3,0)</f>
        <v>37850.11027014078</v>
      </c>
      <c r="U24" s="18">
        <f>VLOOKUP($B24,'9'!$B$90:$N$117,'9'!F$3,0)</f>
        <v>29972.278755515887</v>
      </c>
      <c r="V24" s="18">
        <f>VLOOKUP($B24,'9'!$B$90:$N$117,'9'!G$3,0)</f>
        <v>27233.422521664499</v>
      </c>
      <c r="W24" s="18">
        <f>VLOOKUP($B24,'9'!$B$90:$N$117,'9'!H$3,0)</f>
        <v>36542.430732990222</v>
      </c>
      <c r="X24" s="18">
        <f>VLOOKUP($B24,'9'!$B$90:$N$117,'9'!I$3,0)</f>
        <v>22071.69697521851</v>
      </c>
      <c r="Y24" s="18">
        <f>VLOOKUP($B24,'9'!$B$90:$N$117,'9'!J$3,0)</f>
        <v>25954.238258882309</v>
      </c>
      <c r="Z24" s="18">
        <f>VLOOKUP($B24,'9'!$B$90:$N$117,'9'!K$3,0)</f>
        <v>21813.13811605674</v>
      </c>
      <c r="AA24" s="18">
        <f>VLOOKUP($B24,'9'!$B$90:$N$117,'9'!L$3,0)</f>
        <v>29111.43620458369</v>
      </c>
      <c r="AB24" s="18">
        <f>VLOOKUP($B24,'9'!$B$90:$N$117,'9'!M$3,0)</f>
        <v>24991.499080908499</v>
      </c>
      <c r="AC24" s="18">
        <f>VLOOKUP($B24,'9'!$B$90:$N$117,'9'!N$3,0)</f>
        <v>24383.173421800893</v>
      </c>
      <c r="AD24" s="18">
        <f t="shared" si="17"/>
        <v>343999.99999999988</v>
      </c>
    </row>
    <row r="25" spans="1:30" ht="15">
      <c r="B25" s="23" t="s">
        <v>75</v>
      </c>
      <c r="C25" s="20">
        <f t="shared" si="2"/>
        <v>2733570.0000000037</v>
      </c>
      <c r="D25" s="21">
        <f t="shared" si="3"/>
        <v>2508644.386766592</v>
      </c>
      <c r="E25" s="21">
        <f t="shared" si="4"/>
        <v>2278628.4515296025</v>
      </c>
      <c r="F25" s="21">
        <f t="shared" si="5"/>
        <v>2029508.7697802731</v>
      </c>
      <c r="G25" s="21">
        <f t="shared" si="6"/>
        <v>1841244.3876416716</v>
      </c>
      <c r="H25" s="21">
        <f t="shared" si="7"/>
        <v>1591163.7848147145</v>
      </c>
      <c r="I25" s="21">
        <f t="shared" si="8"/>
        <v>1422454.5790176953</v>
      </c>
      <c r="J25" s="21">
        <f t="shared" si="9"/>
        <v>1145031.8573153727</v>
      </c>
      <c r="K25" s="21">
        <f t="shared" si="10"/>
        <v>987231.46235475864</v>
      </c>
      <c r="L25" s="21">
        <f t="shared" si="11"/>
        <v>777328.83150290046</v>
      </c>
      <c r="M25" s="21">
        <f t="shared" si="12"/>
        <v>518092.27822080685</v>
      </c>
      <c r="N25" s="21">
        <f t="shared" si="13"/>
        <v>777328.83150290046</v>
      </c>
      <c r="O25" s="21">
        <f t="shared" si="14"/>
        <v>645125.74751479481</v>
      </c>
      <c r="P25" s="21">
        <f t="shared" si="15"/>
        <v>607054.19076257758</v>
      </c>
      <c r="Q25" s="21">
        <f t="shared" si="16"/>
        <v>704061.23021973076</v>
      </c>
      <c r="R25" s="18">
        <f>VLOOKUP($B25,'9'!$B$90:$N$117,'9'!C$3,0)</f>
        <v>264487.40150548506</v>
      </c>
      <c r="S25" s="18">
        <f>VLOOKUP($B25,'9'!$B$90:$N$117,'9'!D$3,0)</f>
        <v>253604.87671532179</v>
      </c>
      <c r="T25" s="18">
        <f>VLOOKUP($B25,'9'!$B$90:$N$117,'9'!E$3,0)</f>
        <v>259236.55328209361</v>
      </c>
      <c r="U25" s="18">
        <f>VLOOKUP($B25,'9'!$B$90:$N$117,'9'!F$3,0)</f>
        <v>209902.63085185818</v>
      </c>
      <c r="V25" s="18">
        <f>VLOOKUP($B25,'9'!$B$90:$N$117,'9'!G$3,0)</f>
        <v>157800.39496061404</v>
      </c>
      <c r="W25" s="18">
        <f>VLOOKUP($B25,'9'!$B$90:$N$117,'9'!H$3,0)</f>
        <v>277422.7217023226</v>
      </c>
      <c r="X25" s="18">
        <f>VLOOKUP($B25,'9'!$B$90:$N$117,'9'!I$3,0)</f>
        <v>168709.20579701907</v>
      </c>
      <c r="Y25" s="18">
        <f>VLOOKUP($B25,'9'!$B$90:$N$117,'9'!J$3,0)</f>
        <v>250080.60282695701</v>
      </c>
      <c r="Z25" s="18">
        <f>VLOOKUP($B25,'9'!$B$90:$N$117,'9'!K$3,0)</f>
        <v>188264.3821386015</v>
      </c>
      <c r="AA25" s="18">
        <f>VLOOKUP($B25,'9'!$B$90:$N$117,'9'!L$3,0)</f>
        <v>249119.68174932944</v>
      </c>
      <c r="AB25" s="18">
        <f>VLOOKUP($B25,'9'!$B$90:$N$117,'9'!M$3,0)</f>
        <v>230015.9352369894</v>
      </c>
      <c r="AC25" s="18">
        <f>VLOOKUP($B25,'9'!$B$90:$N$117,'9'!N$3,0)</f>
        <v>224925.61323341192</v>
      </c>
      <c r="AD25" s="18">
        <f t="shared" si="17"/>
        <v>2733570.0000000037</v>
      </c>
    </row>
    <row r="26" spans="1:30" ht="15">
      <c r="B26" s="23" t="s">
        <v>94</v>
      </c>
      <c r="C26" s="20">
        <f t="shared" si="2"/>
        <v>509859.99999999953</v>
      </c>
      <c r="D26" s="21">
        <f t="shared" si="3"/>
        <v>468664.72417857021</v>
      </c>
      <c r="E26" s="21">
        <f t="shared" si="4"/>
        <v>429238.71037424728</v>
      </c>
      <c r="F26" s="21">
        <f t="shared" si="5"/>
        <v>381255.04205949162</v>
      </c>
      <c r="G26" s="21">
        <f t="shared" si="6"/>
        <v>341270.96369086247</v>
      </c>
      <c r="H26" s="21">
        <f t="shared" si="7"/>
        <v>298865.91345586837</v>
      </c>
      <c r="I26" s="21">
        <f t="shared" si="8"/>
        <v>257832.69740946792</v>
      </c>
      <c r="J26" s="21">
        <f t="shared" si="9"/>
        <v>207937.42600232703</v>
      </c>
      <c r="K26" s="21">
        <f t="shared" si="10"/>
        <v>166732.94874976084</v>
      </c>
      <c r="L26" s="21">
        <f t="shared" si="11"/>
        <v>120316.13904191629</v>
      </c>
      <c r="M26" s="21">
        <f t="shared" si="12"/>
        <v>73548.401139024223</v>
      </c>
      <c r="N26" s="21">
        <f t="shared" si="13"/>
        <v>120316.13904191629</v>
      </c>
      <c r="O26" s="21">
        <f t="shared" si="14"/>
        <v>137516.55836755162</v>
      </c>
      <c r="P26" s="21">
        <f t="shared" si="15"/>
        <v>123422.34465002373</v>
      </c>
      <c r="Q26" s="21">
        <f t="shared" si="16"/>
        <v>128604.95794050794</v>
      </c>
      <c r="R26" s="18">
        <f>VLOOKUP($B26,'9'!$B$90:$N$117,'9'!C$3,0)</f>
        <v>38389.381888791322</v>
      </c>
      <c r="S26" s="18">
        <f>VLOOKUP($B26,'9'!$B$90:$N$117,'9'!D$3,0)</f>
        <v>35159.019250232901</v>
      </c>
      <c r="T26" s="18">
        <f>VLOOKUP($B26,'9'!$B$90:$N$117,'9'!E$3,0)</f>
        <v>46767.73790289207</v>
      </c>
      <c r="U26" s="18">
        <f>VLOOKUP($B26,'9'!$B$90:$N$117,'9'!F$3,0)</f>
        <v>46416.809707844543</v>
      </c>
      <c r="V26" s="18">
        <f>VLOOKUP($B26,'9'!$B$90:$N$117,'9'!G$3,0)</f>
        <v>41204.477252566197</v>
      </c>
      <c r="W26" s="18">
        <f>VLOOKUP($B26,'9'!$B$90:$N$117,'9'!H$3,0)</f>
        <v>49895.271407140885</v>
      </c>
      <c r="X26" s="18">
        <f>VLOOKUP($B26,'9'!$B$90:$N$117,'9'!I$3,0)</f>
        <v>41033.216046400485</v>
      </c>
      <c r="Y26" s="18">
        <f>VLOOKUP($B26,'9'!$B$90:$N$117,'9'!J$3,0)</f>
        <v>42405.050234994094</v>
      </c>
      <c r="Z26" s="18">
        <f>VLOOKUP($B26,'9'!$B$90:$N$117,'9'!K$3,0)</f>
        <v>39984.078368629154</v>
      </c>
      <c r="AA26" s="18">
        <f>VLOOKUP($B26,'9'!$B$90:$N$117,'9'!L$3,0)</f>
        <v>47983.668314755691</v>
      </c>
      <c r="AB26" s="18">
        <f>VLOOKUP($B26,'9'!$B$90:$N$117,'9'!M$3,0)</f>
        <v>39426.013804322894</v>
      </c>
      <c r="AC26" s="18">
        <f>VLOOKUP($B26,'9'!$B$90:$N$117,'9'!N$3,0)</f>
        <v>41195.275821429357</v>
      </c>
      <c r="AD26" s="18">
        <f t="shared" si="17"/>
        <v>509859.99999999953</v>
      </c>
    </row>
    <row r="27" spans="1:30" ht="15">
      <c r="B27" s="23" t="s">
        <v>78</v>
      </c>
      <c r="C27" s="20">
        <f t="shared" si="2"/>
        <v>122930</v>
      </c>
      <c r="D27" s="21">
        <f t="shared" si="3"/>
        <v>114563.47543992268</v>
      </c>
      <c r="E27" s="21">
        <f t="shared" si="4"/>
        <v>105266.72160970341</v>
      </c>
      <c r="F27" s="21">
        <f t="shared" si="5"/>
        <v>95142.464882528773</v>
      </c>
      <c r="G27" s="21">
        <f t="shared" si="6"/>
        <v>90352.878736844694</v>
      </c>
      <c r="H27" s="21">
        <f t="shared" si="7"/>
        <v>78471.211531539666</v>
      </c>
      <c r="I27" s="21">
        <f t="shared" si="8"/>
        <v>68534.955770087472</v>
      </c>
      <c r="J27" s="21">
        <f t="shared" si="9"/>
        <v>50490.626427331183</v>
      </c>
      <c r="K27" s="21">
        <f t="shared" si="10"/>
        <v>43296.481611633855</v>
      </c>
      <c r="L27" s="21">
        <f t="shared" si="11"/>
        <v>34266.913137037212</v>
      </c>
      <c r="M27" s="21">
        <f t="shared" si="12"/>
        <v>22009.685538118611</v>
      </c>
      <c r="N27" s="21">
        <f t="shared" si="13"/>
        <v>34266.913137037212</v>
      </c>
      <c r="O27" s="21">
        <f t="shared" si="14"/>
        <v>34268.04263305026</v>
      </c>
      <c r="P27" s="21">
        <f t="shared" si="15"/>
        <v>26607.509112441294</v>
      </c>
      <c r="Q27" s="21">
        <f t="shared" si="16"/>
        <v>27787.535117471227</v>
      </c>
      <c r="R27" s="18">
        <f>VLOOKUP($B27,'9'!$B$90:$N$117,'9'!C$3,0)</f>
        <v>11619.492547043737</v>
      </c>
      <c r="S27" s="18">
        <f>VLOOKUP($B27,'9'!$B$90:$N$117,'9'!D$3,0)</f>
        <v>10390.192991074873</v>
      </c>
      <c r="T27" s="18">
        <f>VLOOKUP($B27,'9'!$B$90:$N$117,'9'!E$3,0)</f>
        <v>12257.227598918602</v>
      </c>
      <c r="U27" s="18">
        <f>VLOOKUP($B27,'9'!$B$90:$N$117,'9'!F$3,0)</f>
        <v>9029.5684745966428</v>
      </c>
      <c r="V27" s="18">
        <f>VLOOKUP($B27,'9'!$B$90:$N$117,'9'!G$3,0)</f>
        <v>7194.1448156973274</v>
      </c>
      <c r="W27" s="18">
        <f>VLOOKUP($B27,'9'!$B$90:$N$117,'9'!H$3,0)</f>
        <v>18044.329342756289</v>
      </c>
      <c r="X27" s="18">
        <f>VLOOKUP($B27,'9'!$B$90:$N$117,'9'!I$3,0)</f>
        <v>9936.2557614521938</v>
      </c>
      <c r="Y27" s="18">
        <f>VLOOKUP($B27,'9'!$B$90:$N$117,'9'!J$3,0)</f>
        <v>11881.667205305021</v>
      </c>
      <c r="Z27" s="18">
        <f>VLOOKUP($B27,'9'!$B$90:$N$117,'9'!K$3,0)</f>
        <v>4789.5861456840794</v>
      </c>
      <c r="AA27" s="18">
        <f>VLOOKUP($B27,'9'!$B$90:$N$117,'9'!L$3,0)</f>
        <v>10124.25672717463</v>
      </c>
      <c r="AB27" s="18">
        <f>VLOOKUP($B27,'9'!$B$90:$N$117,'9'!M$3,0)</f>
        <v>9296.7538302192697</v>
      </c>
      <c r="AC27" s="18">
        <f>VLOOKUP($B27,'9'!$B$90:$N$117,'9'!N$3,0)</f>
        <v>8366.5245600773269</v>
      </c>
      <c r="AD27" s="18">
        <f t="shared" si="17"/>
        <v>122930</v>
      </c>
    </row>
    <row r="28" spans="1:30" ht="15">
      <c r="B28" s="23" t="s">
        <v>79</v>
      </c>
      <c r="C28" s="20">
        <f t="shared" si="2"/>
        <v>227909.99999999977</v>
      </c>
      <c r="D28" s="21">
        <f t="shared" si="3"/>
        <v>208569.87851018543</v>
      </c>
      <c r="E28" s="21">
        <f t="shared" si="4"/>
        <v>189144.34432166215</v>
      </c>
      <c r="F28" s="21">
        <f t="shared" si="5"/>
        <v>172490.24197314403</v>
      </c>
      <c r="G28" s="21">
        <f t="shared" si="6"/>
        <v>152927.67212903127</v>
      </c>
      <c r="H28" s="21">
        <f t="shared" si="7"/>
        <v>134307.09370400989</v>
      </c>
      <c r="I28" s="21">
        <f t="shared" si="8"/>
        <v>116241.37370195377</v>
      </c>
      <c r="J28" s="21">
        <f t="shared" si="9"/>
        <v>95753.840555563627</v>
      </c>
      <c r="K28" s="21">
        <f t="shared" si="10"/>
        <v>77280.984305377933</v>
      </c>
      <c r="L28" s="21">
        <f t="shared" si="11"/>
        <v>59206.835610461814</v>
      </c>
      <c r="M28" s="21">
        <f t="shared" si="12"/>
        <v>37610.629497396105</v>
      </c>
      <c r="N28" s="21">
        <f t="shared" si="13"/>
        <v>59206.835610461814</v>
      </c>
      <c r="O28" s="21">
        <f t="shared" si="14"/>
        <v>57034.538091491951</v>
      </c>
      <c r="P28" s="21">
        <f t="shared" si="15"/>
        <v>56248.86827119028</v>
      </c>
      <c r="Q28" s="21">
        <f t="shared" si="16"/>
        <v>55419.758026855736</v>
      </c>
      <c r="R28" s="18">
        <f>VLOOKUP($B28,'9'!$B$90:$N$117,'9'!C$3,0)</f>
        <v>20045.124506534979</v>
      </c>
      <c r="S28" s="18">
        <f>VLOOKUP($B28,'9'!$B$90:$N$117,'9'!D$3,0)</f>
        <v>17565.504990861125</v>
      </c>
      <c r="T28" s="18">
        <f>VLOOKUP($B28,'9'!$B$90:$N$117,'9'!E$3,0)</f>
        <v>21596.206113065709</v>
      </c>
      <c r="U28" s="18">
        <f>VLOOKUP($B28,'9'!$B$90:$N$117,'9'!F$3,0)</f>
        <v>18074.148694916119</v>
      </c>
      <c r="V28" s="18">
        <f>VLOOKUP($B28,'9'!$B$90:$N$117,'9'!G$3,0)</f>
        <v>18472.856250185694</v>
      </c>
      <c r="W28" s="18">
        <f>VLOOKUP($B28,'9'!$B$90:$N$117,'9'!H$3,0)</f>
        <v>20487.533146390138</v>
      </c>
      <c r="X28" s="18">
        <f>VLOOKUP($B28,'9'!$B$90:$N$117,'9'!I$3,0)</f>
        <v>18065.720002056143</v>
      </c>
      <c r="Y28" s="18">
        <f>VLOOKUP($B28,'9'!$B$90:$N$117,'9'!J$3,0)</f>
        <v>18620.578425021376</v>
      </c>
      <c r="Z28" s="18">
        <f>VLOOKUP($B28,'9'!$B$90:$N$117,'9'!K$3,0)</f>
        <v>19562.569844112761</v>
      </c>
      <c r="AA28" s="18">
        <f>VLOOKUP($B28,'9'!$B$90:$N$117,'9'!L$3,0)</f>
        <v>16654.102348518107</v>
      </c>
      <c r="AB28" s="18">
        <f>VLOOKUP($B28,'9'!$B$90:$N$117,'9'!M$3,0)</f>
        <v>19425.534188523277</v>
      </c>
      <c r="AC28" s="18">
        <f>VLOOKUP($B28,'9'!$B$90:$N$117,'9'!N$3,0)</f>
        <v>19340.121489814352</v>
      </c>
      <c r="AD28" s="18">
        <f t="shared" si="17"/>
        <v>227909.99999999977</v>
      </c>
    </row>
    <row r="29" spans="1:30" ht="15">
      <c r="B29" s="23" t="s">
        <v>85</v>
      </c>
      <c r="C29" s="20">
        <f t="shared" si="2"/>
        <v>1475840.0000000009</v>
      </c>
      <c r="D29" s="21">
        <f t="shared" si="3"/>
        <v>1353615.6210459203</v>
      </c>
      <c r="E29" s="21">
        <f t="shared" si="4"/>
        <v>1231834.1937007308</v>
      </c>
      <c r="F29" s="21">
        <f t="shared" si="5"/>
        <v>1108483.5746704736</v>
      </c>
      <c r="G29" s="21">
        <f t="shared" si="6"/>
        <v>1016861.9890802149</v>
      </c>
      <c r="H29" s="21">
        <f t="shared" si="7"/>
        <v>887259.48372585396</v>
      </c>
      <c r="I29" s="21">
        <f t="shared" si="8"/>
        <v>781027.3257993008</v>
      </c>
      <c r="J29" s="21">
        <f t="shared" si="9"/>
        <v>619287.30305589689</v>
      </c>
      <c r="K29" s="21">
        <f t="shared" si="10"/>
        <v>522149.79689805803</v>
      </c>
      <c r="L29" s="21">
        <f t="shared" si="11"/>
        <v>398610.96269395645</v>
      </c>
      <c r="M29" s="21">
        <f t="shared" si="12"/>
        <v>243830.19784697972</v>
      </c>
      <c r="N29" s="21">
        <f t="shared" si="13"/>
        <v>398610.96269395645</v>
      </c>
      <c r="O29" s="21">
        <f t="shared" si="14"/>
        <v>382416.36310534435</v>
      </c>
      <c r="P29" s="21">
        <f t="shared" si="15"/>
        <v>327456.24887117266</v>
      </c>
      <c r="Q29" s="21">
        <f t="shared" si="16"/>
        <v>367356.42532952735</v>
      </c>
      <c r="R29" s="18">
        <f>VLOOKUP($B29,'9'!$B$90:$N$117,'9'!C$3,0)</f>
        <v>122731.10575210786</v>
      </c>
      <c r="S29" s="18">
        <f>VLOOKUP($B29,'9'!$B$90:$N$117,'9'!D$3,0)</f>
        <v>121099.09209487186</v>
      </c>
      <c r="T29" s="18">
        <f>VLOOKUP($B29,'9'!$B$90:$N$117,'9'!E$3,0)</f>
        <v>154780.76484697673</v>
      </c>
      <c r="U29" s="18">
        <f>VLOOKUP($B29,'9'!$B$90:$N$117,'9'!F$3,0)</f>
        <v>123538.83420410159</v>
      </c>
      <c r="V29" s="18">
        <f>VLOOKUP($B29,'9'!$B$90:$N$117,'9'!G$3,0)</f>
        <v>97137.506157838856</v>
      </c>
      <c r="W29" s="18">
        <f>VLOOKUP($B29,'9'!$B$90:$N$117,'9'!H$3,0)</f>
        <v>161740.02274340391</v>
      </c>
      <c r="X29" s="18">
        <f>VLOOKUP($B29,'9'!$B$90:$N$117,'9'!I$3,0)</f>
        <v>106232.15792655316</v>
      </c>
      <c r="Y29" s="18">
        <f>VLOOKUP($B29,'9'!$B$90:$N$117,'9'!J$3,0)</f>
        <v>129602.50535436091</v>
      </c>
      <c r="Z29" s="18">
        <f>VLOOKUP($B29,'9'!$B$90:$N$117,'9'!K$3,0)</f>
        <v>91621.58559025859</v>
      </c>
      <c r="AA29" s="18">
        <f>VLOOKUP($B29,'9'!$B$90:$N$117,'9'!L$3,0)</f>
        <v>123350.61903025728</v>
      </c>
      <c r="AB29" s="18">
        <f>VLOOKUP($B29,'9'!$B$90:$N$117,'9'!M$3,0)</f>
        <v>121781.42734518956</v>
      </c>
      <c r="AC29" s="18">
        <f>VLOOKUP($B29,'9'!$B$90:$N$117,'9'!N$3,0)</f>
        <v>122224.37895408052</v>
      </c>
      <c r="AD29" s="18">
        <f t="shared" si="17"/>
        <v>1475840.0000000009</v>
      </c>
    </row>
    <row r="30" spans="1:30" ht="15">
      <c r="B30" s="23" t="s">
        <v>82</v>
      </c>
      <c r="C30" s="20">
        <f t="shared" si="2"/>
        <v>179470.00000000009</v>
      </c>
      <c r="D30" s="21">
        <f t="shared" si="3"/>
        <v>164150.65119125583</v>
      </c>
      <c r="E30" s="21">
        <f t="shared" si="4"/>
        <v>152291.95528264734</v>
      </c>
      <c r="F30" s="21">
        <f t="shared" si="5"/>
        <v>136854.56006677757</v>
      </c>
      <c r="G30" s="21">
        <f t="shared" si="6"/>
        <v>125442.98607134669</v>
      </c>
      <c r="H30" s="21">
        <f t="shared" si="7"/>
        <v>112149.66932177884</v>
      </c>
      <c r="I30" s="21">
        <f t="shared" si="8"/>
        <v>96692.788145493789</v>
      </c>
      <c r="J30" s="21">
        <f t="shared" si="9"/>
        <v>73855.112595500104</v>
      </c>
      <c r="K30" s="21">
        <f t="shared" si="10"/>
        <v>60557.929170151954</v>
      </c>
      <c r="L30" s="21">
        <f t="shared" si="11"/>
        <v>43779.847269840851</v>
      </c>
      <c r="M30" s="21">
        <f t="shared" si="12"/>
        <v>27214.344386133926</v>
      </c>
      <c r="N30" s="21">
        <f t="shared" si="13"/>
        <v>43779.847269840851</v>
      </c>
      <c r="O30" s="21">
        <f t="shared" si="14"/>
        <v>52912.940875652945</v>
      </c>
      <c r="P30" s="21">
        <f t="shared" si="15"/>
        <v>40161.771921283776</v>
      </c>
      <c r="Q30" s="21">
        <f t="shared" si="16"/>
        <v>42615.4399332225</v>
      </c>
      <c r="R30" s="18">
        <f>VLOOKUP($B30,'9'!$B$90:$N$117,'9'!C$3,0)</f>
        <v>16279.822059777682</v>
      </c>
      <c r="S30" s="18">
        <f>VLOOKUP($B30,'9'!$B$90:$N$117,'9'!D$3,0)</f>
        <v>10934.522326356244</v>
      </c>
      <c r="T30" s="18">
        <f>VLOOKUP($B30,'9'!$B$90:$N$117,'9'!E$3,0)</f>
        <v>16565.502883706926</v>
      </c>
      <c r="U30" s="18">
        <f>VLOOKUP($B30,'9'!$B$90:$N$117,'9'!F$3,0)</f>
        <v>16778.081900311103</v>
      </c>
      <c r="V30" s="18">
        <f>VLOOKUP($B30,'9'!$B$90:$N$117,'9'!G$3,0)</f>
        <v>13297.183425348157</v>
      </c>
      <c r="W30" s="18">
        <f>VLOOKUP($B30,'9'!$B$90:$N$117,'9'!H$3,0)</f>
        <v>22837.675549993684</v>
      </c>
      <c r="X30" s="18">
        <f>VLOOKUP($B30,'9'!$B$90:$N$117,'9'!I$3,0)</f>
        <v>15456.881176285053</v>
      </c>
      <c r="Y30" s="18">
        <f>VLOOKUP($B30,'9'!$B$90:$N$117,'9'!J$3,0)</f>
        <v>13293.31674956785</v>
      </c>
      <c r="Z30" s="18">
        <f>VLOOKUP($B30,'9'!$B$90:$N$117,'9'!K$3,0)</f>
        <v>11411.573995430874</v>
      </c>
      <c r="AA30" s="18">
        <f>VLOOKUP($B30,'9'!$B$90:$N$117,'9'!L$3,0)</f>
        <v>15437.395215869758</v>
      </c>
      <c r="AB30" s="18">
        <f>VLOOKUP($B30,'9'!$B$90:$N$117,'9'!M$3,0)</f>
        <v>11858.695908608483</v>
      </c>
      <c r="AC30" s="18">
        <f>VLOOKUP($B30,'9'!$B$90:$N$117,'9'!N$3,0)</f>
        <v>15319.34880874426</v>
      </c>
      <c r="AD30" s="18">
        <f t="shared" si="17"/>
        <v>179470.00000000009</v>
      </c>
    </row>
    <row r="31" spans="1:30" ht="15">
      <c r="B31" s="23" t="s">
        <v>87</v>
      </c>
      <c r="C31" s="20">
        <f t="shared" ref="C31" si="18">SUM(R31:AC31)</f>
        <v>251510.00000000017</v>
      </c>
      <c r="D31" s="21">
        <f t="shared" ref="D31" si="19">SUM(R31:AB31)</f>
        <v>229786.49739412946</v>
      </c>
      <c r="E31" s="21">
        <f t="shared" ref="E31" si="20">SUM(R31:AA31)</f>
        <v>207454.18379872286</v>
      </c>
      <c r="F31" s="21">
        <f t="shared" ref="F31" si="21">SUM(R31:Z31)</f>
        <v>187037.99516952119</v>
      </c>
      <c r="G31" s="21">
        <f t="shared" ref="G31" si="22">SUM(R31:Y31)</f>
        <v>165835.49596605776</v>
      </c>
      <c r="H31" s="21">
        <f t="shared" ref="H31" si="23">SUM(R31:X31)</f>
        <v>143085.62557928037</v>
      </c>
      <c r="I31" s="21">
        <f t="shared" ref="I31" si="24">SUM(R31:W31)</f>
        <v>120732.45520042106</v>
      </c>
      <c r="J31" s="21">
        <f t="shared" ref="J31" si="25">SUM(R31:V31)</f>
        <v>98904.405124264827</v>
      </c>
      <c r="K31" s="21">
        <f t="shared" ref="K31" si="26">SUM(R31:U31)</f>
        <v>79081.67660676119</v>
      </c>
      <c r="L31" s="21">
        <f t="shared" ref="L31" si="27">SUM(R31:T31)</f>
        <v>58405.981909195645</v>
      </c>
      <c r="M31" s="21">
        <f t="shared" ref="M31" si="28">SUM(R31:S31)</f>
        <v>38252.92797465116</v>
      </c>
      <c r="N31" s="21">
        <f t="shared" ref="N31" si="29">SUM(R31:T31)</f>
        <v>58405.981909195645</v>
      </c>
      <c r="O31" s="21">
        <f t="shared" ref="O31" si="30">SUM(U31:W31)</f>
        <v>62326.473291225411</v>
      </c>
      <c r="P31" s="21">
        <f t="shared" ref="P31" si="31">SUM(X31:Z31)</f>
        <v>66305.539969100093</v>
      </c>
      <c r="Q31" s="21">
        <f t="shared" ref="Q31" si="32">SUM(AA31:AC31)</f>
        <v>64472.004830478938</v>
      </c>
      <c r="R31" s="18">
        <f>VLOOKUP($B31,'9'!$B$90:$N$117,'9'!C$3,0)</f>
        <v>18940.875683185252</v>
      </c>
      <c r="S31" s="18">
        <f>VLOOKUP($B31,'9'!$B$90:$N$117,'9'!D$3,0)</f>
        <v>19312.052291465909</v>
      </c>
      <c r="T31" s="18">
        <f>VLOOKUP($B31,'9'!$B$90:$N$117,'9'!E$3,0)</f>
        <v>20153.053934544485</v>
      </c>
      <c r="U31" s="18">
        <f>VLOOKUP($B31,'9'!$B$90:$N$117,'9'!F$3,0)</f>
        <v>20675.694697565545</v>
      </c>
      <c r="V31" s="18">
        <f>VLOOKUP($B31,'9'!$B$90:$N$117,'9'!G$3,0)</f>
        <v>19822.728517503638</v>
      </c>
      <c r="W31" s="18">
        <f>VLOOKUP($B31,'9'!$B$90:$N$117,'9'!H$3,0)</f>
        <v>21828.050076156229</v>
      </c>
      <c r="X31" s="18">
        <f>VLOOKUP($B31,'9'!$B$90:$N$117,'9'!I$3,0)</f>
        <v>22353.1703788593</v>
      </c>
      <c r="Y31" s="18">
        <f>VLOOKUP($B31,'9'!$B$90:$N$117,'9'!J$3,0)</f>
        <v>22749.870386777373</v>
      </c>
      <c r="Z31" s="18">
        <f>VLOOKUP($B31,'9'!$B$90:$N$117,'9'!K$3,0)</f>
        <v>21202.49920346342</v>
      </c>
      <c r="AA31" s="18">
        <f>VLOOKUP($B31,'9'!$B$90:$N$117,'9'!L$3,0)</f>
        <v>20416.188629201657</v>
      </c>
      <c r="AB31" s="18">
        <f>VLOOKUP($B31,'9'!$B$90:$N$117,'9'!M$3,0)</f>
        <v>22332.31359540658</v>
      </c>
      <c r="AC31" s="18">
        <f>VLOOKUP($B31,'9'!$B$90:$N$117,'9'!N$3,0)</f>
        <v>21723.502605870701</v>
      </c>
      <c r="AD31" s="18">
        <f t="shared" ref="AD31" si="33">SUM(R31:AC31)</f>
        <v>251510.00000000017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31"/>
  <sheetViews>
    <sheetView topLeftCell="B1" workbookViewId="0">
      <selection activeCell="F19" sqref="F19"/>
    </sheetView>
  </sheetViews>
  <sheetFormatPr defaultRowHeight="21.75"/>
  <cols>
    <col min="1" max="1" width="10.140625" hidden="1" customWidth="1"/>
    <col min="2" max="2" width="30.140625" bestFit="1" customWidth="1"/>
    <col min="3" max="13" width="12.5703125" style="25" customWidth="1"/>
    <col min="14" max="17" width="10.5703125" style="25" customWidth="1"/>
    <col min="18" max="29" width="11.5703125" bestFit="1" customWidth="1"/>
    <col min="30" max="30" width="12.57031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69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27">
        <f>IFERROR((น้ำสูญเสีย!C3/น้ำผลิตจ่าย!C3*100),0)</f>
        <v>24.000507857686991</v>
      </c>
      <c r="D3" s="28">
        <f>IFERROR((น้ำสูญเสีย!D3/น้ำผลิตจ่าย!D3*100),0)</f>
        <v>23.978418138840617</v>
      </c>
      <c r="E3" s="28">
        <f>IFERROR((น้ำสูญเสีย!E3/น้ำผลิตจ่าย!E3*100),0)</f>
        <v>24.036228158411827</v>
      </c>
      <c r="F3" s="28">
        <f>IFERROR((น้ำสูญเสีย!F3/น้ำผลิตจ่าย!F3*100),0)</f>
        <v>23.780650207533935</v>
      </c>
      <c r="G3" s="28">
        <f>IFERROR((น้ำสูญเสีย!G3/น้ำผลิตจ่าย!G3*100),0)</f>
        <v>24.087881512985991</v>
      </c>
      <c r="H3" s="28">
        <f>IFERROR((น้ำสูญเสีย!H3/น้ำผลิตจ่าย!H3*100),0)</f>
        <v>24.31445315864525</v>
      </c>
      <c r="I3" s="28">
        <f>IFERROR((น้ำสูญเสีย!I3/น้ำผลิตจ่าย!I3*100),0)</f>
        <v>25.08086071436837</v>
      </c>
      <c r="J3" s="28">
        <f>IFERROR((น้ำสูญเสีย!J3/น้ำผลิตจ่าย!J3*100),0)</f>
        <v>24.314470615516058</v>
      </c>
      <c r="K3" s="28">
        <f>IFERROR((น้ำสูญเสีย!K3/น้ำผลิตจ่าย!K3*100),0)</f>
        <v>25.124919754184788</v>
      </c>
      <c r="L3" s="28">
        <f>IFERROR((น้ำสูญเสีย!L3/น้ำผลิตจ่าย!L3*100),0)</f>
        <v>25.324467367299981</v>
      </c>
      <c r="M3" s="28">
        <f>IFERROR((น้ำสูญเสีย!M3/น้ำผลิตจ่าย!M3*100),0)</f>
        <v>24.720784191100631</v>
      </c>
      <c r="N3" s="28">
        <f>IFERROR((น้ำสูญเสีย!N3/น้ำผลิตจ่าย!N3*100),0)</f>
        <v>25.324467367299981</v>
      </c>
      <c r="O3" s="28">
        <f>IFERROR((น้ำสูญเสีย!O3/น้ำผลิตจ่าย!O3*100),0)</f>
        <v>24.842440364928695</v>
      </c>
      <c r="P3" s="28">
        <f>IFERROR((น้ำสูญเสีย!P3/น้ำผลิตจ่าย!P3*100),0)</f>
        <v>21.290307420480474</v>
      </c>
      <c r="Q3" s="28">
        <f>IFERROR((น้ำสูญเสีย!Q3/น้ำผลิตจ่าย!Q3*100),0)</f>
        <v>24.66309825517364</v>
      </c>
      <c r="R3" s="29">
        <f>IFERROR((น้ำสูญเสีย!R3/น้ำผลิตจ่าย!R3*100),0)</f>
        <v>26.620468728398354</v>
      </c>
      <c r="S3" s="29">
        <f>IFERROR((น้ำสูญเสีย!S3/น้ำผลิตจ่าย!S3*100),0)</f>
        <v>22.81550520561942</v>
      </c>
      <c r="T3" s="29">
        <f>IFERROR((น้ำสูญเสีย!T3/น้ำผลิตจ่าย!T3*100),0)</f>
        <v>26.497331820365748</v>
      </c>
      <c r="U3" s="29">
        <f>IFERROR((น้ำสูญเสีย!U3/น้ำผลิตจ่าย!U3*100),0)</f>
        <v>24.544090695434061</v>
      </c>
      <c r="V3" s="29">
        <f>IFERROR((น้ำสูญเสีย!V3/น้ำผลิตจ่าย!V3*100),0)</f>
        <v>20.973787596411359</v>
      </c>
      <c r="W3" s="29">
        <f>IFERROR((น้ำสูญเสีย!W3/น้ำผลิตจ่าย!W3*100),0)</f>
        <v>28.713201072085276</v>
      </c>
      <c r="X3" s="29">
        <f>IFERROR((น้ำสูญเสีย!X3/น้ำผลิตจ่าย!X3*100),0)</f>
        <v>19.916491689277318</v>
      </c>
      <c r="Y3" s="29">
        <f>IFERROR((น้ำสูญเสีย!Y3/น้ำผลิตจ่าย!Y3*100),0)</f>
        <v>22.595360936925456</v>
      </c>
      <c r="Z3" s="29">
        <f>IFERROR((น้ำสูญเสีย!Z3/น้ำผลิตจ่าย!Z3*100),0)</f>
        <v>21.330228134624711</v>
      </c>
      <c r="AA3" s="29">
        <f>IFERROR((น้ำสูญเสีย!AA3/น้ำผลิตจ่าย!AA3*100),0)</f>
        <v>26.319373029866327</v>
      </c>
      <c r="AB3" s="29">
        <f>IFERROR((น้ำสูญเสีย!AB3/น้ำผลิตจ่าย!AB3*100),0)</f>
        <v>23.402044406098334</v>
      </c>
      <c r="AC3" s="29">
        <f>IFERROR((น้ำสูญเสีย!AC3/น้ำผลิตจ่าย!AC3*100),0)</f>
        <v>24.249947940787806</v>
      </c>
      <c r="AD3" s="29">
        <f>IFERROR((น้ำสูญเสีย!AD3/น้ำผลิตจ่าย!AD3*100),0)</f>
        <v>24.000507857686994</v>
      </c>
    </row>
    <row r="4" spans="1:30" ht="15.75">
      <c r="A4" s="19" t="s">
        <v>45</v>
      </c>
      <c r="B4" s="15" t="s">
        <v>101</v>
      </c>
      <c r="C4" s="30">
        <f>IFERROR((น้ำสูญเสีย!C4/น้ำผลิตจ่าย!C4*100),0)</f>
        <v>0</v>
      </c>
      <c r="D4" s="31">
        <f>IFERROR((น้ำสูญเสีย!D4/น้ำผลิตจ่าย!D4*100),0)</f>
        <v>0</v>
      </c>
      <c r="E4" s="31">
        <f>IFERROR((น้ำสูญเสีย!E4/น้ำผลิตจ่าย!E4*100),0)</f>
        <v>0</v>
      </c>
      <c r="F4" s="31">
        <f>IFERROR((น้ำสูญเสีย!F4/น้ำผลิตจ่าย!F4*100),0)</f>
        <v>0</v>
      </c>
      <c r="G4" s="31">
        <f>IFERROR((น้ำสูญเสีย!G4/น้ำผลิตจ่าย!G4*100),0)</f>
        <v>0</v>
      </c>
      <c r="H4" s="31">
        <f>IFERROR((น้ำสูญเสีย!H4/น้ำผลิตจ่าย!H4*100),0)</f>
        <v>0</v>
      </c>
      <c r="I4" s="31">
        <f>IFERROR((น้ำสูญเสีย!I4/น้ำผลิตจ่าย!I4*100),0)</f>
        <v>0</v>
      </c>
      <c r="J4" s="31">
        <f>IFERROR((น้ำสูญเสีย!J4/น้ำผลิตจ่าย!J4*100),0)</f>
        <v>0</v>
      </c>
      <c r="K4" s="31">
        <f>IFERROR((น้ำสูญเสีย!K4/น้ำผลิตจ่าย!K4*100),0)</f>
        <v>0</v>
      </c>
      <c r="L4" s="31">
        <f>IFERROR((น้ำสูญเสีย!L4/น้ำผลิตจ่าย!L4*100),0)</f>
        <v>0</v>
      </c>
      <c r="M4" s="31">
        <f>IFERROR((น้ำสูญเสีย!M4/น้ำผลิตจ่าย!M4*100),0)</f>
        <v>0</v>
      </c>
      <c r="N4" s="31">
        <f>IFERROR((น้ำสูญเสีย!N4/น้ำผลิตจ่าย!N4*100),0)</f>
        <v>0</v>
      </c>
      <c r="O4" s="31">
        <f>IFERROR((น้ำสูญเสีย!O4/น้ำผลิตจ่าย!O4*100),0)</f>
        <v>0</v>
      </c>
      <c r="P4" s="31">
        <f>IFERROR((น้ำสูญเสีย!P4/น้ำผลิตจ่าย!P4*100),0)</f>
        <v>0</v>
      </c>
      <c r="Q4" s="31">
        <f>IFERROR((น้ำสูญเสีย!Q4/น้ำผลิตจ่าย!Q4*100),0)</f>
        <v>0</v>
      </c>
      <c r="R4" s="29">
        <f>IFERROR((น้ำสูญเสีย!R4/น้ำผลิตจ่าย!R4*100),0)</f>
        <v>0</v>
      </c>
      <c r="S4" s="29">
        <f>IFERROR((น้ำสูญเสีย!S4/น้ำผลิตจ่าย!S4*100),0)</f>
        <v>0</v>
      </c>
      <c r="T4" s="29">
        <f>IFERROR((น้ำสูญเสีย!T4/น้ำผลิตจ่าย!T4*100),0)</f>
        <v>0</v>
      </c>
      <c r="U4" s="29">
        <f>IFERROR((น้ำสูญเสีย!U4/น้ำผลิตจ่าย!U4*100),0)</f>
        <v>0</v>
      </c>
      <c r="V4" s="29">
        <f>IFERROR((น้ำสูญเสีย!V4/น้ำผลิตจ่าย!V4*100),0)</f>
        <v>0</v>
      </c>
      <c r="W4" s="29">
        <f>IFERROR((น้ำสูญเสีย!W4/น้ำผลิตจ่าย!W4*100),0)</f>
        <v>0</v>
      </c>
      <c r="X4" s="29">
        <f>IFERROR((น้ำสูญเสีย!X4/น้ำผลิตจ่าย!X4*100),0)</f>
        <v>0</v>
      </c>
      <c r="Y4" s="29">
        <f>IFERROR((น้ำสูญเสีย!Y4/น้ำผลิตจ่าย!Y4*100),0)</f>
        <v>0</v>
      </c>
      <c r="Z4" s="29">
        <f>IFERROR((น้ำสูญเสีย!Z4/น้ำผลิตจ่าย!Z4*100),0)</f>
        <v>0</v>
      </c>
      <c r="AA4" s="29">
        <f>IFERROR((น้ำสูญเสีย!AA4/น้ำผลิตจ่าย!AA4*100),0)</f>
        <v>0</v>
      </c>
      <c r="AB4" s="29">
        <f>IFERROR((น้ำสูญเสีย!AB4/น้ำผลิตจ่าย!AB4*100),0)</f>
        <v>0</v>
      </c>
      <c r="AC4" s="29">
        <f>IFERROR((น้ำสูญเสีย!AC4/น้ำผลิตจ่าย!AC4*100),0)</f>
        <v>0</v>
      </c>
      <c r="AD4" s="29">
        <f>IFERROR((น้ำสูญเสีย!AD4/น้ำผลิตจ่าย!AD4*100),0)</f>
        <v>0</v>
      </c>
    </row>
    <row r="5" spans="1:30" ht="15">
      <c r="A5" s="24" t="s">
        <v>46</v>
      </c>
      <c r="B5" s="23" t="s">
        <v>74</v>
      </c>
      <c r="C5" s="30">
        <f>IFERROR((น้ำสูญเสีย!C5/น้ำผลิตจ่าย!C5*100),0)</f>
        <v>24.046750484926363</v>
      </c>
      <c r="D5" s="31">
        <f>IFERROR((น้ำสูญเสีย!D5/น้ำผลิตจ่าย!D5*100),0)</f>
        <v>23.939782821628572</v>
      </c>
      <c r="E5" s="31">
        <f>IFERROR((น้ำสูญเสีย!E5/น้ำผลิตจ่าย!E5*100),0)</f>
        <v>23.849182922301342</v>
      </c>
      <c r="F5" s="31">
        <f>IFERROR((น้ำสูญเสีย!F5/น้ำผลิตจ่าย!F5*100),0)</f>
        <v>23.280989121195432</v>
      </c>
      <c r="G5" s="31">
        <f>IFERROR((น้ำสูญเสีย!G5/น้ำผลิตจ่าย!G5*100),0)</f>
        <v>23.284907087207344</v>
      </c>
      <c r="H5" s="31">
        <f>IFERROR((น้ำสูญเสีย!H5/น้ำผลิตจ่าย!H5*100),0)</f>
        <v>23.104039524180127</v>
      </c>
      <c r="I5" s="31">
        <f>IFERROR((น้ำสูญเสีย!I5/น้ำผลิตจ่าย!I5*100),0)</f>
        <v>23.956196008090217</v>
      </c>
      <c r="J5" s="31">
        <f>IFERROR((น้ำสูญเสีย!J5/น้ำผลิตจ่าย!J5*100),0)</f>
        <v>23.071228468317543</v>
      </c>
      <c r="K5" s="31">
        <f>IFERROR((น้ำสูญเสีย!K5/น้ำผลิตจ่าย!K5*100),0)</f>
        <v>23.817416795382641</v>
      </c>
      <c r="L5" s="31">
        <f>IFERROR((น้ำสูญเสีย!L5/น้ำผลิตจ่าย!L5*100),0)</f>
        <v>23.549366137948827</v>
      </c>
      <c r="M5" s="31">
        <f>IFERROR((น้ำสูญเสีย!M5/น้ำผลิตจ่าย!M5*100),0)</f>
        <v>22.730024144615772</v>
      </c>
      <c r="N5" s="31">
        <f>IFERROR((น้ำสูญเสีย!N5/น้ำผลิตจ่าย!N5*100),0)</f>
        <v>23.549366137948827</v>
      </c>
      <c r="O5" s="31">
        <f>IFERROR((น้ำสูญเสีย!O5/น้ำผลิตจ่าย!O5*100),0)</f>
        <v>24.347383312247832</v>
      </c>
      <c r="P5" s="31">
        <f>IFERROR((น้ำสูญเสีย!P5/น้ำผลิตจ่าย!P5*100),0)</f>
        <v>21.959433898106777</v>
      </c>
      <c r="Q5" s="31">
        <f>IFERROR((น้ำสูญเสีย!Q5/น้ำผลิตจ่าย!Q5*100),0)</f>
        <v>26.340058039934455</v>
      </c>
      <c r="R5" s="29">
        <f>IFERROR((น้ำสูญเสีย!R5/น้ำผลิตจ่าย!R5*100),0)</f>
        <v>25.205068811380571</v>
      </c>
      <c r="S5" s="29">
        <f>IFERROR((น้ำสูญเสีย!S5/น้ำผลิตจ่าย!S5*100),0)</f>
        <v>20.251867722620442</v>
      </c>
      <c r="T5" s="29">
        <f>IFERROR((น้ำสูญเสีย!T5/น้ำผลิตจ่าย!T5*100),0)</f>
        <v>25.129412473971502</v>
      </c>
      <c r="U5" s="29">
        <f>IFERROR((น้ำสูญเสีย!U5/น้ำผลิตจ่าย!U5*100),0)</f>
        <v>24.581130816820661</v>
      </c>
      <c r="V5" s="29">
        <f>IFERROR((น้ำสูญเสีย!V5/น้ำผลิตจ่าย!V5*100),0)</f>
        <v>20.025629726632534</v>
      </c>
      <c r="W5" s="29">
        <f>IFERROR((น้ำสูญเสีย!W5/น้ำผลิตจ่าย!W5*100),0)</f>
        <v>28.113942335300941</v>
      </c>
      <c r="X5" s="29">
        <f>IFERROR((น้ำสูญเสีย!X5/น้ำผลิตจ่าย!X5*100),0)</f>
        <v>18.053369429920917</v>
      </c>
      <c r="Y5" s="29">
        <f>IFERROR((น้ำสูญเสีย!Y5/น้ำผลิตจ่าย!Y5*100),0)</f>
        <v>24.493267226658901</v>
      </c>
      <c r="Z5" s="29">
        <f>IFERROR((น้ำสูญเสีย!Z5/น้ำผลิตจ่าย!Z5*100),0)</f>
        <v>23.249515250222128</v>
      </c>
      <c r="AA5" s="29">
        <f>IFERROR((น้ำสูญเสีย!AA5/น้ำผลิตจ่าย!AA5*100),0)</f>
        <v>28.870177422371306</v>
      </c>
      <c r="AB5" s="29">
        <f>IFERROR((น้ำสูญเสีย!AB5/น้ำผลิตจ่าย!AB5*100),0)</f>
        <v>24.837725616369603</v>
      </c>
      <c r="AC5" s="29">
        <f>IFERROR((น้ำสูญเสีย!AC5/น้ำผลิตจ่าย!AC5*100),0)</f>
        <v>25.25567218721438</v>
      </c>
      <c r="AD5" s="29">
        <f>IFERROR((น้ำสูญเสีย!AD5/น้ำผลิตจ่าย!AD5*100),0)</f>
        <v>24.046750484926363</v>
      </c>
    </row>
    <row r="6" spans="1:30" ht="15">
      <c r="A6" s="24" t="s">
        <v>47</v>
      </c>
      <c r="B6" s="23" t="s">
        <v>99</v>
      </c>
      <c r="C6" s="30">
        <f>IFERROR((น้ำสูญเสีย!C6/น้ำผลิตจ่าย!C6*100),0)</f>
        <v>15.995440729483274</v>
      </c>
      <c r="D6" s="31">
        <f>IFERROR((น้ำสูญเสีย!D6/น้ำผลิตจ่าย!D6*100),0)</f>
        <v>16.027423480100978</v>
      </c>
      <c r="E6" s="31">
        <f>IFERROR((น้ำสูญเสีย!E6/น้ำผลิตจ่าย!E6*100),0)</f>
        <v>16.136625666566921</v>
      </c>
      <c r="F6" s="31">
        <f>IFERROR((น้ำสูญเสีย!F6/น้ำผลิตจ่าย!F6*100),0)</f>
        <v>16.100456078004076</v>
      </c>
      <c r="G6" s="31">
        <f>IFERROR((น้ำสูญเสีย!G6/น้ำผลิตจ่าย!G6*100),0)</f>
        <v>16.216372872466774</v>
      </c>
      <c r="H6" s="31">
        <f>IFERROR((น้ำสูญเสีย!H6/น้ำผลิตจ่าย!H6*100),0)</f>
        <v>16.333450490110849</v>
      </c>
      <c r="I6" s="31">
        <f>IFERROR((น้ำสูญเสีย!I6/น้ำผลิตจ่าย!I6*100),0)</f>
        <v>16.417144651988036</v>
      </c>
      <c r="J6" s="31">
        <f>IFERROR((น้ำสูญเสีย!J6/น้ำผลิตจ่าย!J6*100),0)</f>
        <v>16.318370718414972</v>
      </c>
      <c r="K6" s="31">
        <f>IFERROR((น้ำสูญเสีย!K6/น้ำผลิตจ่าย!K6*100),0)</f>
        <v>16.342126921358645</v>
      </c>
      <c r="L6" s="31">
        <f>IFERROR((น้ำสูญเสีย!L6/น้ำผลิตจ่าย!L6*100),0)</f>
        <v>16.448968863241404</v>
      </c>
      <c r="M6" s="31">
        <f>IFERROR((น้ำสูญเสีย!M6/น้ำผลิตจ่าย!M6*100),0)</f>
        <v>16.588411878273423</v>
      </c>
      <c r="N6" s="31">
        <f>IFERROR((น้ำสูญเสีย!N6/น้ำผลิตจ่าย!N6*100),0)</f>
        <v>16.448968863241404</v>
      </c>
      <c r="O6" s="31">
        <f>IFERROR((น้ำสูญเสีย!O6/น้ำผลิตจ่าย!O6*100),0)</f>
        <v>16.386901523184179</v>
      </c>
      <c r="P6" s="31">
        <f>IFERROR((น้ำสูญเสีย!P6/น้ำผลิตจ่าย!P6*100),0)</f>
        <v>15.568499748417819</v>
      </c>
      <c r="Q6" s="31">
        <f>IFERROR((น้ำสูญเสีย!Q6/น้ำผลิตจ่าย!Q6*100),0)</f>
        <v>15.672610001452695</v>
      </c>
      <c r="R6" s="29">
        <f>IFERROR((น้ำสูญเสีย!R6/น้ำผลิตจ่าย!R6*100),0)</f>
        <v>17.043455449455696</v>
      </c>
      <c r="S6" s="29">
        <f>IFERROR((น้ำสูญเสีย!S6/น้ำผลิตจ่าย!S6*100),0)</f>
        <v>16.125912664863897</v>
      </c>
      <c r="T6" s="29">
        <f>IFERROR((น้ำสูญเสีย!T6/น้ำผลิตจ่าย!T6*100),0)</f>
        <v>16.162582626940726</v>
      </c>
      <c r="U6" s="29">
        <f>IFERROR((น้ำสูญเสีย!U6/น้ำผลิตจ่าย!U6*100),0)</f>
        <v>16.045223256634362</v>
      </c>
      <c r="V6" s="29">
        <f>IFERROR((น้ำสูญเสีย!V6/น้ำผลิตจ่าย!V6*100),0)</f>
        <v>16.222476490750786</v>
      </c>
      <c r="W6" s="29">
        <f>IFERROR((น้ำสูญเสีย!W6/น้ำผลิตจ่าย!W6*100),0)</f>
        <v>16.888515942289814</v>
      </c>
      <c r="X6" s="29">
        <f>IFERROR((น้ำสูญเสีย!X6/น้ำผลิตจ่าย!X6*100),0)</f>
        <v>15.925769547720128</v>
      </c>
      <c r="Y6" s="29">
        <f>IFERROR((น้ำสูญเสีย!Y6/น้ำผลิตจ่าย!Y6*100),0)</f>
        <v>15.530023161872458</v>
      </c>
      <c r="Z6" s="29">
        <f>IFERROR((น้ำสูญเสีย!Z6/น้ำผลิตจ่าย!Z6*100),0)</f>
        <v>15.213718571789814</v>
      </c>
      <c r="AA6" s="29">
        <f>IFERROR((น้ำสูญเสีย!AA6/น้ำผลิตจ่าย!AA6*100),0)</f>
        <v>16.471871715301493</v>
      </c>
      <c r="AB6" s="29">
        <f>IFERROR((น้ำสูญเสีย!AB6/น้ำผลิตจ่าย!AB6*100),0)</f>
        <v>14.940201669291545</v>
      </c>
      <c r="AC6" s="29">
        <f>IFERROR((น้ำสูญเสีย!AC6/น้ำผลิตจ่าย!AC6*100),0)</f>
        <v>15.628030808473065</v>
      </c>
      <c r="AD6" s="29">
        <f>IFERROR((น้ำสูญเสีย!AD6/น้ำผลิตจ่าย!AD6*100),0)</f>
        <v>15.995440729483274</v>
      </c>
    </row>
    <row r="7" spans="1:30" ht="15">
      <c r="A7" s="24" t="s">
        <v>48</v>
      </c>
      <c r="B7" s="23" t="s">
        <v>98</v>
      </c>
      <c r="C7" s="30">
        <f>IFERROR((น้ำสูญเสีย!C7/น้ำผลิตจ่าย!C7*100),0)</f>
        <v>26.996592943350496</v>
      </c>
      <c r="D7" s="31">
        <f>IFERROR((น้ำสูญเสีย!D7/น้ำผลิตจ่าย!D7*100),0)</f>
        <v>27.171984768848972</v>
      </c>
      <c r="E7" s="31">
        <f>IFERROR((น้ำสูญเสีย!E7/น้ำผลิตจ่าย!E7*100),0)</f>
        <v>27.428126685450998</v>
      </c>
      <c r="F7" s="31">
        <f>IFERROR((น้ำสูญเสีย!F7/น้ำผลิตจ่าย!F7*100),0)</f>
        <v>27.893036851017676</v>
      </c>
      <c r="G7" s="31">
        <f>IFERROR((น้ำสูญเสีย!G7/น้ำผลิตจ่าย!G7*100),0)</f>
        <v>28.705611904159994</v>
      </c>
      <c r="H7" s="31">
        <f>IFERROR((น้ำสูญเสีย!H7/น้ำผลิตจ่าย!H7*100),0)</f>
        <v>30.35360829623529</v>
      </c>
      <c r="I7" s="31">
        <f>IFERROR((น้ำสูญเสีย!I7/น้ำผลิตจ่าย!I7*100),0)</f>
        <v>31.843986074641407</v>
      </c>
      <c r="J7" s="31">
        <f>IFERROR((น้ำสูญเสีย!J7/น้ำผลิตจ่าย!J7*100),0)</f>
        <v>32.11758221945545</v>
      </c>
      <c r="K7" s="31">
        <f>IFERROR((น้ำสูญเสีย!K7/น้ำผลิตจ่าย!K7*100),0)</f>
        <v>33.176667942445036</v>
      </c>
      <c r="L7" s="31">
        <f>IFERROR((น้ำสูญเสีย!L7/น้ำผลิตจ่าย!L7*100),0)</f>
        <v>34.151319498916827</v>
      </c>
      <c r="M7" s="31">
        <f>IFERROR((น้ำสูญเสีย!M7/น้ำผลิตจ่าย!M7*100),0)</f>
        <v>34.255652225271795</v>
      </c>
      <c r="N7" s="31">
        <f>IFERROR((น้ำสูญเสีย!N7/น้ำผลิตจ่าย!N7*100),0)</f>
        <v>34.151319498916827</v>
      </c>
      <c r="O7" s="31">
        <f>IFERROR((น้ำสูญเสีย!O7/น้ำผลิตจ่าย!O7*100),0)</f>
        <v>29.527036312013927</v>
      </c>
      <c r="P7" s="31">
        <f>IFERROR((น้ำสูญเสีย!P7/น้ำผลิตจ่าย!P7*100),0)</f>
        <v>20.171461568953124</v>
      </c>
      <c r="Q7" s="31">
        <f>IFERROR((น้ำสูญเสีย!Q7/น้ำผลิตจ่าย!Q7*100),0)</f>
        <v>24.010445449884624</v>
      </c>
      <c r="R7" s="29">
        <f>IFERROR((น้ำสูญเสีย!R7/น้ำผลิตจ่าย!R7*100),0)</f>
        <v>38.332509359939429</v>
      </c>
      <c r="S7" s="29">
        <f>IFERROR((น้ำสูญเสีย!S7/น้ำผลิตจ่าย!S7*100),0)</f>
        <v>29.964283010663635</v>
      </c>
      <c r="T7" s="29">
        <f>IFERROR((น้ำสูญเสีย!T7/น้ำผลิตจ่าย!T7*100),0)</f>
        <v>33.945548325373423</v>
      </c>
      <c r="U7" s="29">
        <f>IFERROR((น้ำสูญเสีย!U7/น้ำผลิตจ่าย!U7*100),0)</f>
        <v>30.235322051086435</v>
      </c>
      <c r="V7" s="29">
        <f>IFERROR((น้ำสูญเสีย!V7/น้ำผลิตจ่าย!V7*100),0)</f>
        <v>27.80517815490494</v>
      </c>
      <c r="W7" s="29">
        <f>IFERROR((น้ำสูญเสีย!W7/น้ำผลิตจ่าย!W7*100),0)</f>
        <v>30.499718186808721</v>
      </c>
      <c r="X7" s="29">
        <f>IFERROR((น้ำสูญเสีย!X7/น้ำผลิตจ่าย!X7*100),0)</f>
        <v>21.939289837020954</v>
      </c>
      <c r="Y7" s="29">
        <f>IFERROR((น้ำสูญเสีย!Y7/น้ำผลิตจ่าย!Y7*100),0)</f>
        <v>17.455318197611117</v>
      </c>
      <c r="Z7" s="29">
        <f>IFERROR((น้ำสูญเสีย!Z7/น้ำผลิตจ่าย!Z7*100),0)</f>
        <v>21.128899989366065</v>
      </c>
      <c r="AA7" s="29">
        <f>IFERROR((น้ำสูญเสีย!AA7/น้ำผลิตจ่าย!AA7*100),0)</f>
        <v>22.789475553381923</v>
      </c>
      <c r="AB7" s="29">
        <f>IFERROR((น้ำสูญเสีย!AB7/น้ำผลิตจ่าย!AB7*100),0)</f>
        <v>24.416422973351498</v>
      </c>
      <c r="AC7" s="29">
        <f>IFERROR((น้ำสูญเสีย!AC7/น้ำผลิตจ่าย!AC7*100),0)</f>
        <v>24.837963958576214</v>
      </c>
      <c r="AD7" s="29">
        <f>IFERROR((น้ำสูญเสีย!AD7/น้ำผลิตจ่าย!AD7*100),0)</f>
        <v>26.996592943350496</v>
      </c>
    </row>
    <row r="8" spans="1:30" ht="15">
      <c r="A8" s="24" t="s">
        <v>49</v>
      </c>
      <c r="B8" s="23" t="s">
        <v>83</v>
      </c>
      <c r="C8" s="30">
        <f>IFERROR((น้ำสูญเสีย!C8/น้ำผลิตจ่าย!C8*100),0)</f>
        <v>22.996498445796956</v>
      </c>
      <c r="D8" s="31">
        <f>IFERROR((น้ำสูญเสีย!D8/น้ำผลิตจ่าย!D8*100),0)</f>
        <v>23.246420748299677</v>
      </c>
      <c r="E8" s="31">
        <f>IFERROR((น้ำสูญเสีย!E8/น้ำผลิตจ่าย!E8*100),0)</f>
        <v>23.393284124081763</v>
      </c>
      <c r="F8" s="31">
        <f>IFERROR((น้ำสูญเสีย!F8/น้ำผลิตจ่าย!F8*100),0)</f>
        <v>23.306372579054351</v>
      </c>
      <c r="G8" s="31">
        <f>IFERROR((น้ำสูญเสีย!G8/น้ำผลิตจ่าย!G8*100),0)</f>
        <v>23.859930324711044</v>
      </c>
      <c r="H8" s="31">
        <f>IFERROR((น้ำสูญเสีย!H8/น้ำผลิตจ่าย!H8*100),0)</f>
        <v>24.577777097405864</v>
      </c>
      <c r="I8" s="31">
        <f>IFERROR((น้ำสูญเสีย!I8/น้ำผลิตจ่าย!I8*100),0)</f>
        <v>24.951561851110572</v>
      </c>
      <c r="J8" s="31">
        <f>IFERROR((น้ำสูญเสีย!J8/น้ำผลิตจ่าย!J8*100),0)</f>
        <v>24.538263332377834</v>
      </c>
      <c r="K8" s="31">
        <f>IFERROR((น้ำสูญเสีย!K8/น้ำผลิตจ่าย!K8*100),0)</f>
        <v>25.785902546540822</v>
      </c>
      <c r="L8" s="31">
        <f>IFERROR((น้ำสูญเสีย!L8/น้ำผลิตจ่าย!L8*100),0)</f>
        <v>26.720287999558355</v>
      </c>
      <c r="M8" s="31">
        <f>IFERROR((น้ำสูญเสีย!M8/น้ำผลิตจ่าย!M8*100),0)</f>
        <v>26.412935446131808</v>
      </c>
      <c r="N8" s="31">
        <f>IFERROR((น้ำสูญเสีย!N8/น้ำผลิตจ่าย!N8*100),0)</f>
        <v>26.720287999558355</v>
      </c>
      <c r="O8" s="31">
        <f>IFERROR((น้ำสูญเสีย!O8/น้ำผลิตจ่าย!O8*100),0)</f>
        <v>23.183840986985782</v>
      </c>
      <c r="P8" s="31">
        <f>IFERROR((น้ำสูญเสีย!P8/น้ำผลิตจ่าย!P8*100),0)</f>
        <v>20.166659367532759</v>
      </c>
      <c r="Q8" s="31">
        <f>IFERROR((น้ำสูญเสีย!Q8/น้ำผลิตจ่าย!Q8*100),0)</f>
        <v>22.022194752052489</v>
      </c>
      <c r="R8" s="29">
        <f>IFERROR((น้ำสูญเสีย!R8/น้ำผลิตจ่าย!R8*100),0)</f>
        <v>27.627829865615595</v>
      </c>
      <c r="S8" s="29">
        <f>IFERROR((น้ำสูญเสีย!S8/น้ำผลิตจ่าย!S8*100),0)</f>
        <v>25.206552618542723</v>
      </c>
      <c r="T8" s="29">
        <f>IFERROR((น้ำสูญเสีย!T8/น้ำผลิตจ่าย!T8*100),0)</f>
        <v>27.323366985185064</v>
      </c>
      <c r="U8" s="29">
        <f>IFERROR((น้ำสูญเสีย!U8/น้ำผลิตจ่าย!U8*100),0)</f>
        <v>22.999085082420571</v>
      </c>
      <c r="V8" s="29">
        <f>IFERROR((น้ำสูญเสีย!V8/น้ำผลิตจ่าย!V8*100),0)</f>
        <v>19.28217942115414</v>
      </c>
      <c r="W8" s="29">
        <f>IFERROR((น้ำสูญเสีย!W8/น้ำผลิตจ่าย!W8*100),0)</f>
        <v>26.912013213451395</v>
      </c>
      <c r="X8" s="29">
        <f>IFERROR((น้ำสูญเสีย!X8/น้ำผลิตจ่าย!X8*100),0)</f>
        <v>22.494575040023683</v>
      </c>
      <c r="Y8" s="29">
        <f>IFERROR((น้ำสูญเสีย!Y8/น้ำผลิตจ่าย!Y8*100),0)</f>
        <v>19.121925878187987</v>
      </c>
      <c r="Z8" s="29">
        <f>IFERROR((น้ำสูญเสีย!Z8/น้ำผลิตจ่าย!Z8*100),0)</f>
        <v>18.773983116315346</v>
      </c>
      <c r="AA8" s="29">
        <f>IFERROR((น้ำสูญเสีย!AA8/น้ำผลิตจ่าย!AA8*100),0)</f>
        <v>24.189344374820219</v>
      </c>
      <c r="AB8" s="29">
        <f>IFERROR((น้ำสูญเสีย!AB8/น้ำผลิตจ่าย!AB8*100),0)</f>
        <v>21.72988358627488</v>
      </c>
      <c r="AC8" s="29">
        <f>IFERROR((น้ำสูญเสีย!AC8/น้ำผลิตจ่าย!AC8*100),0)</f>
        <v>19.9995873527381</v>
      </c>
      <c r="AD8" s="29">
        <f>IFERROR((น้ำสูญเสีย!AD8/น้ำผลิตจ่าย!AD8*100),0)</f>
        <v>22.996498445796956</v>
      </c>
    </row>
    <row r="9" spans="1:30" ht="15">
      <c r="A9" s="24" t="s">
        <v>50</v>
      </c>
      <c r="B9" s="23" t="s">
        <v>81</v>
      </c>
      <c r="C9" s="30">
        <f>IFERROR((น้ำสูญเสีย!C9/น้ำผลิตจ่าย!C9*100),0)</f>
        <v>17.996674979218628</v>
      </c>
      <c r="D9" s="31">
        <f>IFERROR((น้ำสูญเสีย!D9/น้ำผลิตจ่าย!D9*100),0)</f>
        <v>18.186159104270246</v>
      </c>
      <c r="E9" s="31">
        <f>IFERROR((น้ำสูญเสีย!E9/น้ำผลิตจ่าย!E9*100),0)</f>
        <v>18.41782800116793</v>
      </c>
      <c r="F9" s="31">
        <f>IFERROR((น้ำสูญเสีย!F9/น้ำผลิตจ่าย!F9*100),0)</f>
        <v>18.303268816817965</v>
      </c>
      <c r="G9" s="31">
        <f>IFERROR((น้ำสูญเสีย!G9/น้ำผลิตจ่าย!G9*100),0)</f>
        <v>18.737276767800541</v>
      </c>
      <c r="H9" s="31">
        <f>IFERROR((น้ำสูญเสีย!H9/น้ำผลิตจ่าย!H9*100),0)</f>
        <v>19.264947404139811</v>
      </c>
      <c r="I9" s="31">
        <f>IFERROR((น้ำสูญเสีย!I9/น้ำผลิตจ่าย!I9*100),0)</f>
        <v>20.012813084917862</v>
      </c>
      <c r="J9" s="31">
        <f>IFERROR((น้ำสูญเสีย!J9/น้ำผลิตจ่าย!J9*100),0)</f>
        <v>19.347455009326993</v>
      </c>
      <c r="K9" s="31">
        <f>IFERROR((น้ำสูญเสีย!K9/น้ำผลิตจ่าย!K9*100),0)</f>
        <v>19.712427760013316</v>
      </c>
      <c r="L9" s="31">
        <f>IFERROR((น้ำสูญเสีย!L9/น้ำผลิตจ่าย!L9*100),0)</f>
        <v>20.508383700250338</v>
      </c>
      <c r="M9" s="31">
        <f>IFERROR((น้ำสูญเสีย!M9/น้ำผลิตจ่าย!M9*100),0)</f>
        <v>20.208750649265546</v>
      </c>
      <c r="N9" s="31">
        <f>IFERROR((น้ำสูญเสีย!N9/น้ำผลิตจ่าย!N9*100),0)</f>
        <v>20.508383700250338</v>
      </c>
      <c r="O9" s="31">
        <f>IFERROR((น้ำสูญเสีย!O9/น้ำผลิตจ่าย!O9*100),0)</f>
        <v>19.544967308978173</v>
      </c>
      <c r="P9" s="31">
        <f>IFERROR((น้ำสูญเสีย!P9/น้ำผลิตจ่าย!P9*100),0)</f>
        <v>14.938196785547611</v>
      </c>
      <c r="Q9" s="31">
        <f>IFERROR((น้ำสูญเสีย!Q9/น้ำผลิตจ่าย!Q9*100),0)</f>
        <v>17.033939013016113</v>
      </c>
      <c r="R9" s="29">
        <f>IFERROR((น้ำสูญเสีย!R9/น้ำผลิตจ่าย!R9*100),0)</f>
        <v>22.351261673894037</v>
      </c>
      <c r="S9" s="29">
        <f>IFERROR((น้ำสูญเสีย!S9/น้ำผลิตจ่าย!S9*100),0)</f>
        <v>18.072578534005455</v>
      </c>
      <c r="T9" s="29">
        <f>IFERROR((น้ำสูญเสีย!T9/น้ำผลิตจ่าย!T9*100),0)</f>
        <v>21.086946559326712</v>
      </c>
      <c r="U9" s="29">
        <f>IFERROR((น้ำสูญเสีย!U9/น้ำผลิตจ่าย!U9*100),0)</f>
        <v>17.47100162700885</v>
      </c>
      <c r="V9" s="29">
        <f>IFERROR((น้ำสูญเสีย!V9/น้ำผลิตจ่าย!V9*100),0)</f>
        <v>17.903785701156451</v>
      </c>
      <c r="W9" s="29">
        <f>IFERROR((น้ำสูญเสีย!W9/น้ำผลิตจ่าย!W9*100),0)</f>
        <v>23.136944140185701</v>
      </c>
      <c r="X9" s="29">
        <f>IFERROR((น้ำสูญเสีย!X9/น้ำผลิตจ่าย!X9*100),0)</f>
        <v>15.015981966922268</v>
      </c>
      <c r="Y9" s="29">
        <f>IFERROR((น้ำสูญเสีย!Y9/น้ำผลิตจ่าย!Y9*100),0)</f>
        <v>15.06259705122805</v>
      </c>
      <c r="Z9" s="29">
        <f>IFERROR((น้ำสูญเสีย!Z9/น้ำผลิตจ่าย!Z9*100),0)</f>
        <v>14.725509335245707</v>
      </c>
      <c r="AA9" s="29">
        <f>IFERROR((น้ำสูญเสีย!AA9/น้ำผลิตจ่าย!AA9*100),0)</f>
        <v>19.477235277376987</v>
      </c>
      <c r="AB9" s="29">
        <f>IFERROR((น้ำสูญเสีย!AB9/น้ำผลิตจ่าย!AB9*100),0)</f>
        <v>15.777785123333175</v>
      </c>
      <c r="AC9" s="29">
        <f>IFERROR((น้ำสูญเสีย!AC9/น้ำผลิตจ่าย!AC9*100),0)</f>
        <v>15.777740109638314</v>
      </c>
      <c r="AD9" s="29">
        <f>IFERROR((น้ำสูญเสีย!AD9/น้ำผลิตจ่าย!AD9*100),0)</f>
        <v>17.996674979218628</v>
      </c>
    </row>
    <row r="10" spans="1:30" ht="15">
      <c r="A10" s="24" t="s">
        <v>51</v>
      </c>
      <c r="B10" s="23" t="s">
        <v>92</v>
      </c>
      <c r="C10" s="30">
        <f>IFERROR((น้ำสูญเสีย!C10/น้ำผลิตจ่าย!C10*100),0)</f>
        <v>21.9968972247399</v>
      </c>
      <c r="D10" s="31">
        <f>IFERROR((น้ำสูญเสีย!D10/น้ำผลิตจ่าย!D10*100),0)</f>
        <v>21.967387799694485</v>
      </c>
      <c r="E10" s="31">
        <f>IFERROR((น้ำสูญเสีย!E10/น้ำผลิตจ่าย!E10*100),0)</f>
        <v>22.037730349408097</v>
      </c>
      <c r="F10" s="31">
        <f>IFERROR((น้ำสูญเสีย!F10/น้ำผลิตจ่าย!F10*100),0)</f>
        <v>21.733898455278236</v>
      </c>
      <c r="G10" s="31">
        <f>IFERROR((น้ำสูญเสีย!G10/น้ำผลิตจ่าย!G10*100),0)</f>
        <v>21.604660171016803</v>
      </c>
      <c r="H10" s="31">
        <f>IFERROR((น้ำสูญเสีย!H10/น้ำผลิตจ่าย!H10*100),0)</f>
        <v>21.112315727213112</v>
      </c>
      <c r="I10" s="31">
        <f>IFERROR((น้ำสูญเสีย!I10/น้ำผลิตจ่าย!I10*100),0)</f>
        <v>21.29969057545345</v>
      </c>
      <c r="J10" s="31">
        <f>IFERROR((น้ำสูญเสีย!J10/น้ำผลิตจ่าย!J10*100),0)</f>
        <v>20.819335332262927</v>
      </c>
      <c r="K10" s="31">
        <f>IFERROR((น้ำสูญเสีย!K10/น้ำผลิตจ่าย!K10*100),0)</f>
        <v>20.923288513380808</v>
      </c>
      <c r="L10" s="31">
        <f>IFERROR((น้ำสูญเสีย!L10/น้ำผลิตจ่าย!L10*100),0)</f>
        <v>20.760764778790303</v>
      </c>
      <c r="M10" s="31">
        <f>IFERROR((น้ำสูญเสีย!M10/น้ำผลิตจ่าย!M10*100),0)</f>
        <v>20.681887219804668</v>
      </c>
      <c r="N10" s="31">
        <f>IFERROR((น้ำสูญเสีย!N10/น้ำผลิตจ่าย!N10*100),0)</f>
        <v>20.760764778790303</v>
      </c>
      <c r="O10" s="31">
        <f>IFERROR((น้ำสูญเสีย!O10/น้ำผลิตจ่าย!O10*100),0)</f>
        <v>21.827079174045263</v>
      </c>
      <c r="P10" s="31">
        <f>IFERROR((น้ำสูญเสีย!P10/น้ำผลิตจ่าย!P10*100),0)</f>
        <v>22.510609566211489</v>
      </c>
      <c r="Q10" s="31">
        <f>IFERROR((น้ำสูญเสีย!Q10/น้ำผลิตจ่าย!Q10*100),0)</f>
        <v>22.770959694297197</v>
      </c>
      <c r="R10" s="29">
        <f>IFERROR((น้ำสูญเสีย!R10/น้ำผลิตจ่าย!R10*100),0)</f>
        <v>20.965710802505207</v>
      </c>
      <c r="S10" s="29">
        <f>IFERROR((น้ำสูญเสีย!S10/น้ำผลิตจ่าย!S10*100),0)</f>
        <v>20.408463799520174</v>
      </c>
      <c r="T10" s="29">
        <f>IFERROR((น้ำสูญเสีย!T10/น้ำผลิตจ่าย!T10*100),0)</f>
        <v>20.919734304200801</v>
      </c>
      <c r="U10" s="29">
        <f>IFERROR((น้ำสูญเสีย!U10/น้ำผลิตจ่าย!U10*100),0)</f>
        <v>21.393684893527208</v>
      </c>
      <c r="V10" s="29">
        <f>IFERROR((น้ำสูญเสีย!V10/น้ำผลิตจ่าย!V10*100),0)</f>
        <v>20.406908839568707</v>
      </c>
      <c r="W10" s="29">
        <f>IFERROR((น้ำสูญเสีย!W10/น้ำผลิตจ่าย!W10*100),0)</f>
        <v>23.699285963675749</v>
      </c>
      <c r="X10" s="29">
        <f>IFERROR((น้ำสูญเสีย!X10/น้ำผลิตจ่าย!X10*100),0)</f>
        <v>20.087659142607581</v>
      </c>
      <c r="Y10" s="29">
        <f>IFERROR((น้ำสูญเสีย!Y10/น้ำผลิตจ่าย!Y10*100),0)</f>
        <v>24.688360362891633</v>
      </c>
      <c r="Z10" s="29">
        <f>IFERROR((น้ำสูญเสีย!Z10/น้ำผลิตจ่าย!Z10*100),0)</f>
        <v>22.680339775470067</v>
      </c>
      <c r="AA10" s="29">
        <f>IFERROR((น้ำสูญเสีย!AA10/น้ำผลิตจ่าย!AA10*100),0)</f>
        <v>24.668094137148035</v>
      </c>
      <c r="AB10" s="29">
        <f>IFERROR((น้ำสูญเสีย!AB10/น้ำผลิตจ่าย!AB10*100),0)</f>
        <v>21.271393943338509</v>
      </c>
      <c r="AC10" s="29">
        <f>IFERROR((น้ำสูญเสีย!AC10/น้ำผลิตจ่าย!AC10*100),0)</f>
        <v>22.321927274001865</v>
      </c>
      <c r="AD10" s="29">
        <f>IFERROR((น้ำสูญเสีย!AD10/น้ำผลิตจ่าย!AD10*100),0)</f>
        <v>21.9968972247399</v>
      </c>
    </row>
    <row r="11" spans="1:30" ht="15">
      <c r="A11" s="24" t="s">
        <v>52</v>
      </c>
      <c r="B11" s="23" t="s">
        <v>86</v>
      </c>
      <c r="C11" s="30">
        <f>IFERROR((น้ำสูญเสีย!C11/น้ำผลิตจ่าย!C11*100),0)</f>
        <v>26.996293247061466</v>
      </c>
      <c r="D11" s="31">
        <f>IFERROR((น้ำสูญเสีย!D11/น้ำผลิตจ่าย!D11*100),0)</f>
        <v>27.097040413959974</v>
      </c>
      <c r="E11" s="31">
        <f>IFERROR((น้ำสูญเสีย!E11/น้ำผลิตจ่าย!E11*100),0)</f>
        <v>27.428398831735951</v>
      </c>
      <c r="F11" s="31">
        <f>IFERROR((น้ำสูญเสีย!F11/น้ำผลิตจ่าย!F11*100),0)</f>
        <v>27.596639079132697</v>
      </c>
      <c r="G11" s="31">
        <f>IFERROR((น้ำสูญเสีย!G11/น้ำผลิตจ่าย!G11*100),0)</f>
        <v>27.725976315552874</v>
      </c>
      <c r="H11" s="31">
        <f>IFERROR((น้ำสูญเสีย!H11/น้ำผลิตจ่าย!H11*100),0)</f>
        <v>28.105226285889479</v>
      </c>
      <c r="I11" s="31">
        <f>IFERROR((น้ำสูญเสีย!I11/น้ำผลิตจ่าย!I11*100),0)</f>
        <v>28.305550208945647</v>
      </c>
      <c r="J11" s="31">
        <f>IFERROR((น้ำสูญเสีย!J11/น้ำผลิตจ่าย!J11*100),0)</f>
        <v>28.773814119686943</v>
      </c>
      <c r="K11" s="31">
        <f>IFERROR((น้ำสูญเสีย!K11/น้ำผลิตจ่าย!K11*100),0)</f>
        <v>29.392834436711716</v>
      </c>
      <c r="L11" s="31">
        <f>IFERROR((น้ำสูญเสีย!L11/น้ำผลิตจ่าย!L11*100),0)</f>
        <v>29.924486731865962</v>
      </c>
      <c r="M11" s="31">
        <f>IFERROR((น้ำสูญเสีย!M11/น้ำผลิตจ่าย!M11*100),0)</f>
        <v>30.169138113488223</v>
      </c>
      <c r="N11" s="31">
        <f>IFERROR((น้ำสูญเสีย!N11/น้ำผลิตจ่าย!N11*100),0)</f>
        <v>29.924486731865962</v>
      </c>
      <c r="O11" s="31">
        <f>IFERROR((น้ำสูญเสีย!O11/น้ำผลิตจ่าย!O11*100),0)</f>
        <v>26.65120252898917</v>
      </c>
      <c r="P11" s="31">
        <f>IFERROR((น้ำสูญเสีย!P11/น้ำผลิตจ่าย!P11*100),0)</f>
        <v>26.324278630023969</v>
      </c>
      <c r="Q11" s="31">
        <f>IFERROR((น้ำสูญเสีย!Q11/น้ำผลิตจ่าย!Q11*100),0)</f>
        <v>25.110591413240339</v>
      </c>
      <c r="R11" s="29">
        <f>IFERROR((น้ำสูญเสีย!R11/น้ำผลิตจ่าย!R11*100),0)</f>
        <v>30.793542403257419</v>
      </c>
      <c r="S11" s="29">
        <f>IFERROR((น้ำสูญเสีย!S11/น้ำผลิตจ่าย!S11*100),0)</f>
        <v>29.527625998096656</v>
      </c>
      <c r="T11" s="29">
        <f>IFERROR((น้ำสูญเสีย!T11/น้ำผลิตจ่าย!T11*100),0)</f>
        <v>29.427918624869996</v>
      </c>
      <c r="U11" s="29">
        <f>IFERROR((น้ำสูญเสีย!U11/น้ำผลิตจ่าย!U11*100),0)</f>
        <v>27.797063777396254</v>
      </c>
      <c r="V11" s="29">
        <f>IFERROR((น้ำสูญเสีย!V11/น้ำผลิตจ่าย!V11*100),0)</f>
        <v>26.2235941716581</v>
      </c>
      <c r="W11" s="29">
        <f>IFERROR((น้ำสูญเสีย!W11/น้ำผลิตจ่าย!W11*100),0)</f>
        <v>25.894952013954452</v>
      </c>
      <c r="X11" s="29">
        <f>IFERROR((น้ำสูญเสีย!X11/น้ำผลิตจ่าย!X11*100),0)</f>
        <v>27.029741895510206</v>
      </c>
      <c r="Y11" s="29">
        <f>IFERROR((น้ำสูญเสีย!Y11/น้ำผลิตจ่าย!Y11*100),0)</f>
        <v>25.36024269972869</v>
      </c>
      <c r="Z11" s="29">
        <f>IFERROR((น้ำสูญเสีย!Z11/น้ำผลิตจ่าย!Z11*100),0)</f>
        <v>26.611604082842959</v>
      </c>
      <c r="AA11" s="29">
        <f>IFERROR((น้ำสูญเสีย!AA11/น้ำผลิตจ่าย!AA11*100),0)</f>
        <v>25.855738150699924</v>
      </c>
      <c r="AB11" s="29">
        <f>IFERROR((น้ำสูญเสีย!AB11/น้ำผลิตจ่าย!AB11*100),0)</f>
        <v>23.545080028846872</v>
      </c>
      <c r="AC11" s="29">
        <f>IFERROR((น้ำสูญเสีย!AC11/น้ำผลิตจ่าย!AC11*100),0)</f>
        <v>25.868579475878263</v>
      </c>
      <c r="AD11" s="29">
        <f>IFERROR((น้ำสูญเสีย!AD11/น้ำผลิตจ่าย!AD11*100),0)</f>
        <v>26.996293247061466</v>
      </c>
    </row>
    <row r="12" spans="1:30" ht="15">
      <c r="A12" s="24" t="s">
        <v>53</v>
      </c>
      <c r="B12" s="23" t="s">
        <v>84</v>
      </c>
      <c r="C12" s="30">
        <f>IFERROR((น้ำสูญเสีย!C12/น้ำผลิตจ่าย!C12*100),0)</f>
        <v>14.99628707178109</v>
      </c>
      <c r="D12" s="31">
        <f>IFERROR((น้ำสูญเสีย!D12/น้ำผลิตจ่าย!D12*100),0)</f>
        <v>14.872127172455551</v>
      </c>
      <c r="E12" s="31">
        <f>IFERROR((น้ำสูญเสีย!E12/น้ำผลิตจ่าย!E12*100),0)</f>
        <v>14.748507675754141</v>
      </c>
      <c r="F12" s="31">
        <f>IFERROR((น้ำสูญเสีย!F12/น้ำผลิตจ่าย!F12*100),0)</f>
        <v>14.213845551837251</v>
      </c>
      <c r="G12" s="31">
        <f>IFERROR((น้ำสูญเสีย!G12/น้ำผลิตจ่าย!G12*100),0)</f>
        <v>14.955842121967533</v>
      </c>
      <c r="H12" s="31">
        <f>IFERROR((น้ำสูญเสีย!H12/น้ำผลิตจ่าย!H12*100),0)</f>
        <v>16.504485696601524</v>
      </c>
      <c r="I12" s="31">
        <f>IFERROR((น้ำสูญเสีย!I12/น้ำผลิตจ่าย!I12*100),0)</f>
        <v>17.007440255051485</v>
      </c>
      <c r="J12" s="31">
        <f>IFERROR((น้ำสูญเสีย!J12/น้ำผลิตจ่าย!J12*100),0)</f>
        <v>15.357841725177174</v>
      </c>
      <c r="K12" s="31">
        <f>IFERROR((น้ำสูญเสีย!K12/น้ำผลิตจ่าย!K12*100),0)</f>
        <v>16.877679388090698</v>
      </c>
      <c r="L12" s="31">
        <f>IFERROR((น้ำสูญเสีย!L12/น้ำผลิตจ่าย!L12*100),0)</f>
        <v>17.853541021996978</v>
      </c>
      <c r="M12" s="31">
        <f>IFERROR((น้ำสูญเสีย!M12/น้ำผลิตจ่าย!M12*100),0)</f>
        <v>18.27237813003936</v>
      </c>
      <c r="N12" s="31">
        <f>IFERROR((น้ำสูญเสีย!N12/น้ำผลิตจ่าย!N12*100),0)</f>
        <v>17.853541021996978</v>
      </c>
      <c r="O12" s="31">
        <f>IFERROR((น้ำสูญเสีย!O12/น้ำผลิตจ่าย!O12*100),0)</f>
        <v>16.164251627180406</v>
      </c>
      <c r="P12" s="31">
        <f>IFERROR((น้ำสูญเสีย!P12/น้ำผลิตจ่าย!P12*100),0)</f>
        <v>9.0460202911504091</v>
      </c>
      <c r="Q12" s="31">
        <f>IFERROR((น้ำสูญเสีย!Q12/น้ำผลิตจ่าย!Q12*100),0)</f>
        <v>17.328307660655938</v>
      </c>
      <c r="R12" s="29">
        <f>IFERROR((น้ำสูญเสีย!R12/น้ำผลิตจ่าย!R12*100),0)</f>
        <v>20.553491630639371</v>
      </c>
      <c r="S12" s="29">
        <f>IFERROR((น้ำสูญเสีย!S12/น้ำผลิตจ่าย!S12*100),0)</f>
        <v>15.973546693192182</v>
      </c>
      <c r="T12" s="29">
        <f>IFERROR((น้ำสูญเสีย!T12/น้ำผลิตจ่าย!T12*100),0)</f>
        <v>17.006825138865864</v>
      </c>
      <c r="U12" s="29">
        <f>IFERROR((น้ำสูญเสีย!U12/น้ำผลิตจ่าย!U12*100),0)</f>
        <v>13.9010116618482</v>
      </c>
      <c r="V12" s="29">
        <f>IFERROR((น้ำสูญเสีย!V12/น้ำผลิตจ่าย!V12*100),0)</f>
        <v>8.8310862062885658</v>
      </c>
      <c r="W12" s="29">
        <f>IFERROR((น้ำสูญเสีย!W12/น้ำผลิตจ่าย!W12*100),0)</f>
        <v>24.377426331319416</v>
      </c>
      <c r="X12" s="29">
        <f>IFERROR((น้ำสูญเสีย!X12/น้ำผลิตจ่าย!X12*100),0)</f>
        <v>13.839639043083043</v>
      </c>
      <c r="Y12" s="29">
        <f>IFERROR((น้ำสูญเสีย!Y12/น้ำผลิตจ่าย!Y12*100),0)</f>
        <v>4.9735906256753442</v>
      </c>
      <c r="Z12" s="29">
        <f>IFERROR((น้ำสูญเสีย!Z12/น้ำผลิตจ่าย!Z12*100),0)</f>
        <v>8.1279946688824189</v>
      </c>
      <c r="AA12" s="29">
        <f>IFERROR((น้ำสูญเสีย!AA12/น้ำผลิตจ่าย!AA12*100),0)</f>
        <v>19.489146285263629</v>
      </c>
      <c r="AB12" s="29">
        <f>IFERROR((น้ำสูญเสีย!AB12/น้ำผลิตจ่าย!AB12*100),0)</f>
        <v>16.103979456149602</v>
      </c>
      <c r="AC12" s="29">
        <f>IFERROR((น้ำสูญเสีย!AC12/น้ำผลิตจ่าย!AC12*100),0)</f>
        <v>16.365075557875127</v>
      </c>
      <c r="AD12" s="29">
        <f>IFERROR((น้ำสูญเสีย!AD12/น้ำผลิตจ่าย!AD12*100),0)</f>
        <v>14.99628707178109</v>
      </c>
    </row>
    <row r="13" spans="1:30" ht="15">
      <c r="A13" s="24" t="s">
        <v>54</v>
      </c>
      <c r="B13" s="23" t="s">
        <v>97</v>
      </c>
      <c r="C13" s="30">
        <f>IFERROR((น้ำสูญเสีย!C13/น้ำผลิตจ่าย!C13*100),0)</f>
        <v>24.996725378700297</v>
      </c>
      <c r="D13" s="31">
        <f>IFERROR((น้ำสูญเสีย!D13/น้ำผลิตจ่าย!D13*100),0)</f>
        <v>24.971609695665375</v>
      </c>
      <c r="E13" s="31">
        <f>IFERROR((น้ำสูญเสีย!E13/น้ำผลิตจ่าย!E13*100),0)</f>
        <v>24.98370558511672</v>
      </c>
      <c r="F13" s="31">
        <f>IFERROR((น้ำสูญเสีย!F13/น้ำผลิตจ่าย!F13*100),0)</f>
        <v>24.881939422419329</v>
      </c>
      <c r="G13" s="31">
        <f>IFERROR((น้ำสูญเสีย!G13/น้ำผลิตจ่าย!G13*100),0)</f>
        <v>24.802633048098269</v>
      </c>
      <c r="H13" s="31">
        <f>IFERROR((น้ำสูญเสีย!H13/น้ำผลิตจ่าย!H13*100),0)</f>
        <v>25.106942991970065</v>
      </c>
      <c r="I13" s="31">
        <f>IFERROR((น้ำสูญเสีย!I13/น้ำผลิตจ่าย!I13*100),0)</f>
        <v>25.650254256549893</v>
      </c>
      <c r="J13" s="31">
        <f>IFERROR((น้ำสูญเสีย!J13/น้ำผลิตจ่าย!J13*100),0)</f>
        <v>25.671020722757827</v>
      </c>
      <c r="K13" s="31">
        <f>IFERROR((น้ำสูญเสีย!K13/น้ำผลิตจ่าย!K13*100),0)</f>
        <v>25.767997675867687</v>
      </c>
      <c r="L13" s="31">
        <f>IFERROR((น้ำสูญเสีย!L13/น้ำผลิตจ่าย!L13*100),0)</f>
        <v>25.801336510744033</v>
      </c>
      <c r="M13" s="31">
        <f>IFERROR((น้ำสูญเสีย!M13/น้ำผลิตจ่าย!M13*100),0)</f>
        <v>25.743879819569127</v>
      </c>
      <c r="N13" s="31">
        <f>IFERROR((น้ำสูญเสีย!N13/น้ำผลิตจ่าย!N13*100),0)</f>
        <v>25.801336510744033</v>
      </c>
      <c r="O13" s="31">
        <f>IFERROR((น้ำสูญเสีย!O13/น้ำผลิตจ่าย!O13*100),0)</f>
        <v>25.497111907238235</v>
      </c>
      <c r="P13" s="31">
        <f>IFERROR((น้ำสูญเสีย!P13/น้ำผลิตจ่าย!P13*100),0)</f>
        <v>23.481504361261418</v>
      </c>
      <c r="Q13" s="31">
        <f>IFERROR((น้ำสูญเสีย!Q13/น้ำผลิตจ่าย!Q13*100),0)</f>
        <v>25.340328529293615</v>
      </c>
      <c r="R13" s="29">
        <f>IFERROR((น้ำสูญเสีย!R13/น้ำผลิตจ่าย!R13*100),0)</f>
        <v>25.872090060874097</v>
      </c>
      <c r="S13" s="29">
        <f>IFERROR((น้ำสูญเสีย!S13/น้ำผลิตจ่าย!S13*100),0)</f>
        <v>25.618480857955607</v>
      </c>
      <c r="T13" s="29">
        <f>IFERROR((น้ำสูญเสีย!T13/น้ำผลิตจ่าย!T13*100),0)</f>
        <v>25.915769258655068</v>
      </c>
      <c r="U13" s="29">
        <f>IFERROR((น้ำสูญเสีย!U13/น้ำผลิตจ่าย!U13*100),0)</f>
        <v>25.668677089328384</v>
      </c>
      <c r="V13" s="29">
        <f>IFERROR((น้ำสูญเสีย!V13/น้ำผลิตจ่าย!V13*100),0)</f>
        <v>25.278546201568425</v>
      </c>
      <c r="W13" s="29">
        <f>IFERROR((น้ำสูญเสีย!W13/น้ำผลิตจ่าย!W13*100),0)</f>
        <v>25.542443631381378</v>
      </c>
      <c r="X13" s="29">
        <f>IFERROR((น้ำสูญเสีย!X13/น้ำผลิตจ่าย!X13*100),0)</f>
        <v>22.044394325969137</v>
      </c>
      <c r="Y13" s="29">
        <f>IFERROR((น้ำสูญเสีย!Y13/น้ำผลิตจ่าย!Y13*100),0)</f>
        <v>22.914148810866696</v>
      </c>
      <c r="Z13" s="29">
        <f>IFERROR((น้ำสูญเสีย!Z13/น้ำผลิตจ่าย!Z13*100),0)</f>
        <v>25.479326662939698</v>
      </c>
      <c r="AA13" s="29">
        <f>IFERROR((น้ำสูญเสีย!AA13/น้ำผลิตจ่าย!AA13*100),0)</f>
        <v>25.894376649612273</v>
      </c>
      <c r="AB13" s="29">
        <f>IFERROR((น้ำสูญเสีย!AB13/น้ำผลิตจ่าย!AB13*100),0)</f>
        <v>24.852758037302003</v>
      </c>
      <c r="AC13" s="29">
        <f>IFERROR((น้ำสูญเสีย!AC13/น้ำผลิตจ่าย!AC13*100),0)</f>
        <v>25.278522470558677</v>
      </c>
      <c r="AD13" s="29">
        <f>IFERROR((น้ำสูญเสีย!AD13/น้ำผลิตจ่าย!AD13*100),0)</f>
        <v>24.996725378700297</v>
      </c>
    </row>
    <row r="14" spans="1:30" ht="15">
      <c r="A14" s="24" t="s">
        <v>55</v>
      </c>
      <c r="B14" s="23" t="s">
        <v>91</v>
      </c>
      <c r="C14" s="30">
        <f>IFERROR((น้ำสูญเสีย!C14/น้ำผลิตจ่าย!C14*100),0)</f>
        <v>25.197066911090747</v>
      </c>
      <c r="D14" s="31">
        <f>IFERROR((น้ำสูญเสีย!D14/น้ำผลิตจ่าย!D14*100),0)</f>
        <v>25.337758470694261</v>
      </c>
      <c r="E14" s="31">
        <f>IFERROR((น้ำสูญเสีย!E14/น้ำผลิตจ่าย!E14*100),0)</f>
        <v>25.4677879757838</v>
      </c>
      <c r="F14" s="31">
        <f>IFERROR((น้ำสูญเสีย!F14/น้ำผลิตจ่าย!F14*100),0)</f>
        <v>25.632448871513976</v>
      </c>
      <c r="G14" s="31">
        <f>IFERROR((น้ำสูญเสีย!G14/น้ำผลิตจ่าย!G14*100),0)</f>
        <v>26.048324121631172</v>
      </c>
      <c r="H14" s="31">
        <f>IFERROR((น้ำสูญเสีย!H14/น้ำผลิตจ่าย!H14*100),0)</f>
        <v>26.863959327050534</v>
      </c>
      <c r="I14" s="31">
        <f>IFERROR((น้ำสูญเสีย!I14/น้ำผลิตจ่าย!I14*100),0)</f>
        <v>27.473673467979303</v>
      </c>
      <c r="J14" s="31">
        <f>IFERROR((น้ำสูญเสีย!J14/น้ำผลิตจ่าย!J14*100),0)</f>
        <v>27.174829641525456</v>
      </c>
      <c r="K14" s="31">
        <f>IFERROR((น้ำสูญเสีย!K14/น้ำผลิตจ่าย!K14*100),0)</f>
        <v>27.449449497715733</v>
      </c>
      <c r="L14" s="31">
        <f>IFERROR((น้ำสูญเสีย!L14/น้ำผลิตจ่าย!L14*100),0)</f>
        <v>27.446370154141732</v>
      </c>
      <c r="M14" s="31">
        <f>IFERROR((น้ำสูญเสีย!M14/น้ำผลิตจ่าย!M14*100),0)</f>
        <v>26.817861969871732</v>
      </c>
      <c r="N14" s="31">
        <f>IFERROR((น้ำสูญเสีย!N14/น้ำผลิตจ่าย!N14*100),0)</f>
        <v>27.446370154141732</v>
      </c>
      <c r="O14" s="31">
        <f>IFERROR((น้ำสูญเสีย!O14/น้ำผลิตจ่าย!O14*100),0)</f>
        <v>27.499033363324877</v>
      </c>
      <c r="P14" s="31">
        <f>IFERROR((น้ำสูญเสีย!P14/น้ำผลิตจ่าย!P14*100),0)</f>
        <v>22.53238759832875</v>
      </c>
      <c r="Q14" s="31">
        <f>IFERROR((น้ำสูญเสีย!Q14/น้ำผลิตจ่าย!Q14*100),0)</f>
        <v>23.866288836688941</v>
      </c>
      <c r="R14" s="29">
        <f>IFERROR((น้ำสูญเสีย!R14/น้ำผลิตจ่าย!R14*100),0)</f>
        <v>27.315545774804196</v>
      </c>
      <c r="S14" s="29">
        <f>IFERROR((น้ำสูญเสีย!S14/น้ำผลิตจ่าย!S14*100),0)</f>
        <v>26.366742829613671</v>
      </c>
      <c r="T14" s="29">
        <f>IFERROR((น้ำสูญเสีย!T14/น้ำผลิตจ่าย!T14*100),0)</f>
        <v>28.669199772324305</v>
      </c>
      <c r="U14" s="29">
        <f>IFERROR((น้ำสูญเสีย!U14/น้ำผลิตจ่าย!U14*100),0)</f>
        <v>27.457998009905321</v>
      </c>
      <c r="V14" s="29">
        <f>IFERROR((น้ำสูญเสีย!V14/น้ำผลิตจ่าย!V14*100),0)</f>
        <v>26.086506661184995</v>
      </c>
      <c r="W14" s="29">
        <f>IFERROR((น้ำสูญเสีย!W14/น้ำผลิตจ่าย!W14*100),0)</f>
        <v>28.837781318879035</v>
      </c>
      <c r="X14" s="29">
        <f>IFERROR((น้ำสูญเสีย!X14/น้ำผลิตจ่าย!X14*100),0)</f>
        <v>23.845528862375133</v>
      </c>
      <c r="Y14" s="29">
        <f>IFERROR((น้ำสูญเสีย!Y14/น้ำผลิตจ่าย!Y14*100),0)</f>
        <v>21.235072801323028</v>
      </c>
      <c r="Z14" s="29">
        <f>IFERROR((น้ำสูญเสีย!Z14/น้ำผลิตจ่าย!Z14*100),0)</f>
        <v>22.527043350972356</v>
      </c>
      <c r="AA14" s="29">
        <f>IFERROR((น้ำสูญเสีย!AA14/น้ำผลิตจ่าย!AA14*100),0)</f>
        <v>23.971105619663842</v>
      </c>
      <c r="AB14" s="29">
        <f>IFERROR((น้ำสูญเสีย!AB14/น้ำผลิตจ่าย!AB14*100),0)</f>
        <v>24.077754767787635</v>
      </c>
      <c r="AC14" s="29">
        <f>IFERROR((น้ำสูญเสีย!AC14/น้ำผลิตจ่าย!AC14*100),0)</f>
        <v>23.517779079185001</v>
      </c>
      <c r="AD14" s="29">
        <f>IFERROR((น้ำสูญเสีย!AD14/น้ำผลิตจ่าย!AD14*100),0)</f>
        <v>25.197066911090747</v>
      </c>
    </row>
    <row r="15" spans="1:30" ht="15">
      <c r="A15" s="24" t="s">
        <v>56</v>
      </c>
      <c r="B15" s="23" t="s">
        <v>96</v>
      </c>
      <c r="C15" s="30">
        <f>IFERROR((น้ำสูญเสีย!C15/น้ำผลิตจ่าย!C15*100),0)</f>
        <v>23.996798561646028</v>
      </c>
      <c r="D15" s="31">
        <f>IFERROR((น้ำสูญเสีย!D15/น้ำผลิตจ่าย!D15*100),0)</f>
        <v>24.032879013700342</v>
      </c>
      <c r="E15" s="31">
        <f>IFERROR((น้ำสูญเสีย!E15/น้ำผลิตจ่าย!E15*100),0)</f>
        <v>24.300370857864646</v>
      </c>
      <c r="F15" s="31">
        <f>IFERROR((น้ำสูญเสีย!F15/น้ำผลิตจ่าย!F15*100),0)</f>
        <v>24.289980626647303</v>
      </c>
      <c r="G15" s="31">
        <f>IFERROR((น้ำสูญเสีย!G15/น้ำผลิตจ่าย!G15*100),0)</f>
        <v>25.082953439925397</v>
      </c>
      <c r="H15" s="31">
        <f>IFERROR((น้ำสูญเสีย!H15/น้ำผลิตจ่าย!H15*100),0)</f>
        <v>26.025765952892982</v>
      </c>
      <c r="I15" s="31">
        <f>IFERROR((น้ำสูญเสีย!I15/น้ำผลิตจ่าย!I15*100),0)</f>
        <v>26.896895107641004</v>
      </c>
      <c r="J15" s="31">
        <f>IFERROR((น้ำสูญเสีย!J15/น้ำผลิตจ่าย!J15*100),0)</f>
        <v>25.636743580324765</v>
      </c>
      <c r="K15" s="31">
        <f>IFERROR((น้ำสูญเสีย!K15/น้ำผลิตจ่าย!K15*100),0)</f>
        <v>26.739948869627213</v>
      </c>
      <c r="L15" s="31">
        <f>IFERROR((น้ำสูญเสีย!L15/น้ำผลิตจ่าย!L15*100),0)</f>
        <v>26.742339514729458</v>
      </c>
      <c r="M15" s="31">
        <f>IFERROR((น้ำสูญเสีย!M15/น้ำผลิตจ่าย!M15*100),0)</f>
        <v>25.202420296639438</v>
      </c>
      <c r="N15" s="31">
        <f>IFERROR((น้ำสูญเสีย!N15/น้ำผลิตจ่าย!N15*100),0)</f>
        <v>26.742339514729458</v>
      </c>
      <c r="O15" s="31">
        <f>IFERROR((น้ำสูญเสีย!O15/น้ำผลิตจ่าย!O15*100),0)</f>
        <v>27.046518813287289</v>
      </c>
      <c r="P15" s="31">
        <f>IFERROR((น้ำสูญเสีย!P15/น้ำผลิตจ่าย!P15*100),0)</f>
        <v>19.270139008745847</v>
      </c>
      <c r="Q15" s="31">
        <f>IFERROR((น้ำสูญเสีย!Q15/น้ำผลิตจ่าย!Q15*100),0)</f>
        <v>23.105115573425092</v>
      </c>
      <c r="R15" s="29">
        <f>IFERROR((น้ำสูญเสีย!R15/น้ำผลิตจ่าย!R15*100),0)</f>
        <v>27.019368776909978</v>
      </c>
      <c r="S15" s="29">
        <f>IFERROR((น้ำสูญเสีย!S15/น้ำผลิตจ่าย!S15*100),0)</f>
        <v>23.382598986451328</v>
      </c>
      <c r="T15" s="29">
        <f>IFERROR((น้ำสูญเสีย!T15/น้ำผลิตจ่าย!T15*100),0)</f>
        <v>29.648783319642181</v>
      </c>
      <c r="U15" s="29">
        <f>IFERROR((น้ำสูญเสีย!U15/น้ำผลิตจ่าย!U15*100),0)</f>
        <v>26.732993216520441</v>
      </c>
      <c r="V15" s="29">
        <f>IFERROR((น้ำสูญเสีย!V15/น้ำผลิตจ่าย!V15*100),0)</f>
        <v>21.033954812071439</v>
      </c>
      <c r="W15" s="29">
        <f>IFERROR((น้ำสูญเสีย!W15/น้ำผลิตจ่าย!W15*100),0)</f>
        <v>32.613363426316411</v>
      </c>
      <c r="X15" s="29">
        <f>IFERROR((น้ำสูญเสีย!X15/น้ำผลิตจ่าย!X15*100),0)</f>
        <v>21.130702655898688</v>
      </c>
      <c r="Y15" s="29">
        <f>IFERROR((น้ำสูญเสีย!Y15/น้ำผลิตจ่าย!Y15*100),0)</f>
        <v>18.770219740223201</v>
      </c>
      <c r="Z15" s="29">
        <f>IFERROR((น้ำสูญเสีย!Z15/น้ำผลิตจ่าย!Z15*100),0)</f>
        <v>17.800308150940992</v>
      </c>
      <c r="AA15" s="29">
        <f>IFERROR((น้ำสูญเสีย!AA15/น้ำผลิตจ่าย!AA15*100),0)</f>
        <v>24.394696475066333</v>
      </c>
      <c r="AB15" s="29">
        <f>IFERROR((น้ำสูญเสีย!AB15/น้ำผลิตจ่าย!AB15*100),0)</f>
        <v>21.35524958814306</v>
      </c>
      <c r="AC15" s="29">
        <f>IFERROR((น้ำสูญเสีย!AC15/น้ำผลิตจ่าย!AC15*100),0)</f>
        <v>23.587888303730548</v>
      </c>
      <c r="AD15" s="29">
        <f>IFERROR((น้ำสูญเสีย!AD15/น้ำผลิตจ่าย!AD15*100),0)</f>
        <v>23.996798561646028</v>
      </c>
    </row>
    <row r="16" spans="1:30" ht="15">
      <c r="A16" s="24" t="s">
        <v>57</v>
      </c>
      <c r="B16" s="23" t="s">
        <v>73</v>
      </c>
      <c r="C16" s="30">
        <f>IFERROR((น้ำสูญเสีย!C16/น้ำผลิตจ่าย!C16*100),0)</f>
        <v>17.998921251348431</v>
      </c>
      <c r="D16" s="31">
        <f>IFERROR((น้ำสูญเสีย!D16/น้ำผลิตจ่าย!D16*100),0)</f>
        <v>18.097803640397093</v>
      </c>
      <c r="E16" s="31">
        <f>IFERROR((น้ำสูญเสีย!E16/น้ำผลิตจ่าย!E16*100),0)</f>
        <v>18.234937619606704</v>
      </c>
      <c r="F16" s="31">
        <f>IFERROR((น้ำสูญเสีย!F16/น้ำผลิตจ่าย!F16*100),0)</f>
        <v>18.060229148780646</v>
      </c>
      <c r="G16" s="31">
        <f>IFERROR((น้ำสูญเสีย!G16/น้ำผลิตจ่าย!G16*100),0)</f>
        <v>18.396594265274764</v>
      </c>
      <c r="H16" s="31">
        <f>IFERROR((น้ำสูญเสีย!H16/น้ำผลิตจ่าย!H16*100),0)</f>
        <v>19.122297525336148</v>
      </c>
      <c r="I16" s="31">
        <f>IFERROR((น้ำสูญเสีย!I16/น้ำผลิตจ่าย!I16*100),0)</f>
        <v>19.337554445559597</v>
      </c>
      <c r="J16" s="31">
        <f>IFERROR((น้ำสูญเสีย!J16/น้ำผลิตจ่าย!J16*100),0)</f>
        <v>19.209703916872321</v>
      </c>
      <c r="K16" s="31">
        <f>IFERROR((น้ำสูญเสีย!K16/น้ำผลิตจ่าย!K16*100),0)</f>
        <v>19.674102160610463</v>
      </c>
      <c r="L16" s="31">
        <f>IFERROR((น้ำสูญเสีย!L16/น้ำผลิตจ่าย!L16*100),0)</f>
        <v>20.398211488368702</v>
      </c>
      <c r="M16" s="31">
        <f>IFERROR((น้ำสูญเสีย!M16/น้ำผลิตจ่าย!M16*100),0)</f>
        <v>21.025957822702082</v>
      </c>
      <c r="N16" s="31">
        <f>IFERROR((น้ำสูญเสีย!N16/น้ำผลิตจ่าย!N16*100),0)</f>
        <v>20.398211488368702</v>
      </c>
      <c r="O16" s="31">
        <f>IFERROR((น้ำสูญเสีย!O16/น้ำผลิตจ่าย!O16*100),0)</f>
        <v>18.287894764662045</v>
      </c>
      <c r="P16" s="31">
        <f>IFERROR((น้ำสูญเสีย!P16/น้ำผลิตจ่าย!P16*100),0)</f>
        <v>15.816473855584517</v>
      </c>
      <c r="Q16" s="31">
        <f>IFERROR((น้ำสูญเสีย!Q16/น้ำผลิตจ่าย!Q16*100),0)</f>
        <v>17.810545884856964</v>
      </c>
      <c r="R16" s="29">
        <f>IFERROR((น้ำสูญเสีย!R16/น้ำผลิตจ่าย!R16*100),0)</f>
        <v>21.11673727267144</v>
      </c>
      <c r="S16" s="29">
        <f>IFERROR((น้ำสูญเสีย!S16/น้ำผลิตจ่าย!S16*100),0)</f>
        <v>20.940384350435409</v>
      </c>
      <c r="T16" s="29">
        <f>IFERROR((น้ำสูญเสีย!T16/น้ำผลิตจ่าย!T16*100),0)</f>
        <v>19.099963900654142</v>
      </c>
      <c r="U16" s="29">
        <f>IFERROR((น้ำสูญเสีย!U16/น้ำผลิตจ่าย!U16*100),0)</f>
        <v>17.516895926666717</v>
      </c>
      <c r="V16" s="29">
        <f>IFERROR((น้ำสูญเสีย!V16/น้ำผลิตจ่าย!V16*100),0)</f>
        <v>17.363566255580597</v>
      </c>
      <c r="W16" s="29">
        <f>IFERROR((น้ำสูญเสีย!W16/น้ำผลิตจ่าย!W16*100),0)</f>
        <v>19.968343697866736</v>
      </c>
      <c r="X16" s="29">
        <f>IFERROR((น้ำสูญเสีย!X16/น้ำผลิตจ่าย!X16*100),0)</f>
        <v>18.002576570368326</v>
      </c>
      <c r="Y16" s="29">
        <f>IFERROR((น้ำสูญเสีย!Y16/น้ำผลิตจ่าย!Y16*100),0)</f>
        <v>14.054473718628799</v>
      </c>
      <c r="Z16" s="29">
        <f>IFERROR((น้ำสูญเสีย!Z16/น้ำผลิตจ่าย!Z16*100),0)</f>
        <v>15.427434562342551</v>
      </c>
      <c r="AA16" s="29">
        <f>IFERROR((น้ำสูญเสีย!AA16/น้ำผลิตจ่าย!AA16*100),0)</f>
        <v>19.773438078478392</v>
      </c>
      <c r="AB16" s="29">
        <f>IFERROR((น้ำสูญเสีย!AB16/น้ำผลิตจ่าย!AB16*100),0)</f>
        <v>16.723628623166771</v>
      </c>
      <c r="AC16" s="29">
        <f>IFERROR((น้ำสูญเสีย!AC16/น้ำผลิตจ่าย!AC16*100),0)</f>
        <v>16.797206571692481</v>
      </c>
      <c r="AD16" s="29">
        <f>IFERROR((น้ำสูญเสีย!AD16/น้ำผลิตจ่าย!AD16*100),0)</f>
        <v>17.998921251348431</v>
      </c>
    </row>
    <row r="17" spans="1:30" ht="15">
      <c r="A17" s="24" t="s">
        <v>58</v>
      </c>
      <c r="B17" s="23" t="s">
        <v>77</v>
      </c>
      <c r="C17" s="30">
        <f>IFERROR((น้ำสูญเสีย!C17/น้ำผลิตจ่าย!C17*100),0)</f>
        <v>25.497013164903748</v>
      </c>
      <c r="D17" s="31">
        <f>IFERROR((น้ำสูญเสีย!D17/น้ำผลิตจ่าย!D17*100),0)</f>
        <v>25.533477548486061</v>
      </c>
      <c r="E17" s="31">
        <f>IFERROR((น้ำสูญเสีย!E17/น้ำผลิตจ่าย!E17*100),0)</f>
        <v>25.832611848243221</v>
      </c>
      <c r="F17" s="31">
        <f>IFERROR((น้ำสูญเสีย!F17/น้ำผลิตจ่าย!F17*100),0)</f>
        <v>25.47366661466749</v>
      </c>
      <c r="G17" s="31">
        <f>IFERROR((น้ำสูญเสีย!G17/น้ำผลิตจ่าย!G17*100),0)</f>
        <v>26.122929901311849</v>
      </c>
      <c r="H17" s="31">
        <f>IFERROR((น้ำสูญเสีย!H17/น้ำผลิตจ่าย!H17*100),0)</f>
        <v>27.653190488446285</v>
      </c>
      <c r="I17" s="31">
        <f>IFERROR((น้ำสูญเสีย!I17/น้ำผลิตจ่าย!I17*100),0)</f>
        <v>28.875232131448573</v>
      </c>
      <c r="J17" s="31">
        <f>IFERROR((น้ำสูญเสีย!J17/น้ำผลิตจ่าย!J17*100),0)</f>
        <v>27.788950515195328</v>
      </c>
      <c r="K17" s="31">
        <f>IFERROR((น้ำสูญเสีย!K17/น้ำผลิตจ่าย!K17*100),0)</f>
        <v>28.957768286887646</v>
      </c>
      <c r="L17" s="31">
        <f>IFERROR((น้ำสูญเสีย!L17/น้ำผลิตจ่าย!L17*100),0)</f>
        <v>29.186197044724054</v>
      </c>
      <c r="M17" s="31">
        <f>IFERROR((น้ำสูญเสีย!M17/น้ำผลิตจ่าย!M17*100),0)</f>
        <v>28.774643902122026</v>
      </c>
      <c r="N17" s="31">
        <f>IFERROR((น้ำสูญเสีย!N17/น้ำผลิตจ่าย!N17*100),0)</f>
        <v>29.186197044724054</v>
      </c>
      <c r="O17" s="31">
        <f>IFERROR((น้ำสูญเสีย!O17/น้ำผลิตจ่าย!O17*100),0)</f>
        <v>28.585252605520168</v>
      </c>
      <c r="P17" s="31">
        <f>IFERROR((น้ำสูญเสีย!P17/น้ำผลิตจ่าย!P17*100),0)</f>
        <v>18.968483538319507</v>
      </c>
      <c r="Q17" s="31">
        <f>IFERROR((น้ำสูญเสีย!Q17/น้ำผลิตจ่าย!Q17*100),0)</f>
        <v>25.570959803868327</v>
      </c>
      <c r="R17" s="29">
        <f>IFERROR((น้ำสูญเสีย!R17/น้ำผลิตจ่าย!R17*100),0)</f>
        <v>32.137701827056375</v>
      </c>
      <c r="S17" s="29">
        <f>IFERROR((น้ำสูญเสีย!S17/น้ำผลิตจ่าย!S17*100),0)</f>
        <v>25.263196728376496</v>
      </c>
      <c r="T17" s="29">
        <f>IFERROR((น้ำสูญเสีย!T17/น้ำผลิตจ่าย!T17*100),0)</f>
        <v>29.987169835801691</v>
      </c>
      <c r="U17" s="29">
        <f>IFERROR((น้ำสูญเสีย!U17/น้ำผลิตจ่าย!U17*100),0)</f>
        <v>28.328139337230379</v>
      </c>
      <c r="V17" s="29">
        <f>IFERROR((น้ำสูญเสีย!V17/น้ำผลิตจ่าย!V17*100),0)</f>
        <v>22.941451143872953</v>
      </c>
      <c r="W17" s="29">
        <f>IFERROR((น้ำสูญเสีย!W17/น้ำผลิตจ่าย!W17*100),0)</f>
        <v>33.697942702251801</v>
      </c>
      <c r="X17" s="29">
        <f>IFERROR((น้ำสูญเสีย!X17/น้ำผลิตจ่าย!X17*100),0)</f>
        <v>20.860170056059367</v>
      </c>
      <c r="Y17" s="29">
        <f>IFERROR((น้ำสูญเสีย!Y17/น้ำผลิตจ่าย!Y17*100),0)</f>
        <v>15.967870124684961</v>
      </c>
      <c r="Z17" s="29">
        <f>IFERROR((น้ำสูญเสีย!Z17/น้ำผลิตจ่าย!Z17*100),0)</f>
        <v>20.137901204541677</v>
      </c>
      <c r="AA17" s="29">
        <f>IFERROR((น้ำสูญเสีย!AA17/น้ำผลิตจ่าย!AA17*100),0)</f>
        <v>29.097201924808257</v>
      </c>
      <c r="AB17" s="29">
        <f>IFERROR((น้ำสูญเสีย!AB17/น้ำผลิตจ่าย!AB17*100),0)</f>
        <v>22.333921779979715</v>
      </c>
      <c r="AC17" s="29">
        <f>IFERROR((น้ำสูญเสีย!AC17/น้ำผลิตจ่าย!AC17*100),0)</f>
        <v>25.063107905846994</v>
      </c>
      <c r="AD17" s="29">
        <f>IFERROR((น้ำสูญเสีย!AD17/น้ำผลิตจ่าย!AD17*100),0)</f>
        <v>25.497013164903748</v>
      </c>
    </row>
    <row r="18" spans="1:30" ht="15">
      <c r="A18" s="24" t="s">
        <v>59</v>
      </c>
      <c r="B18" s="23" t="s">
        <v>80</v>
      </c>
      <c r="C18" s="30">
        <f>IFERROR((น้ำสูญเสีย!C18/น้ำผลิตจ่าย!C18*100),0)</f>
        <v>27.496880188941947</v>
      </c>
      <c r="D18" s="31">
        <f>IFERROR((น้ำสูญเสีย!D18/น้ำผลิตจ่าย!D18*100),0)</f>
        <v>27.058364799409418</v>
      </c>
      <c r="E18" s="31">
        <f>IFERROR((น้ำสูญเสีย!E18/น้ำผลิตจ่าย!E18*100),0)</f>
        <v>26.967172447579578</v>
      </c>
      <c r="F18" s="31">
        <f>IFERROR((น้ำสูญเสีย!F18/น้ำผลิตจ่าย!F18*100),0)</f>
        <v>26.666024483628746</v>
      </c>
      <c r="G18" s="31">
        <f>IFERROR((น้ำสูญเสีย!G18/น้ำผลิตจ่าย!G18*100),0)</f>
        <v>27.048178733035087</v>
      </c>
      <c r="H18" s="31">
        <f>IFERROR((น้ำสูญเสีย!H18/น้ำผลิตจ่าย!H18*100),0)</f>
        <v>27.745789088601384</v>
      </c>
      <c r="I18" s="31">
        <f>IFERROR((น้ำสูญเสีย!I18/น้ำผลิตจ่าย!I18*100),0)</f>
        <v>28.483970544489591</v>
      </c>
      <c r="J18" s="31">
        <f>IFERROR((น้ำสูญเสีย!J18/น้ำผลิตจ่าย!J18*100),0)</f>
        <v>27.42949864532412</v>
      </c>
      <c r="K18" s="31">
        <f>IFERROR((น้ำสูญเสีย!K18/น้ำผลิตจ่าย!K18*100),0)</f>
        <v>28.989758813135243</v>
      </c>
      <c r="L18" s="31">
        <f>IFERROR((น้ำสูญเสีย!L18/น้ำผลิตจ่าย!L18*100),0)</f>
        <v>29.742764338995858</v>
      </c>
      <c r="M18" s="31">
        <f>IFERROR((น้ำสูญเสีย!M18/น้ำผลิตจ่าย!M18*100),0)</f>
        <v>29.757043227267083</v>
      </c>
      <c r="N18" s="31">
        <f>IFERROR((น้ำสูญเสีย!N18/น้ำผลิตจ่าย!N18*100),0)</f>
        <v>29.742764338995858</v>
      </c>
      <c r="O18" s="31">
        <f>IFERROR((น้ำสูญเสีย!O18/น้ำผลิตจ่าย!O18*100),0)</f>
        <v>27.196531837751241</v>
      </c>
      <c r="P18" s="31">
        <f>IFERROR((น้ำสูญเสีย!P18/น้ำผลิตจ่าย!P18*100),0)</f>
        <v>23.156263575043294</v>
      </c>
      <c r="Q18" s="31">
        <f>IFERROR((น้ำสูญเสีย!Q18/น้ำผลิตจ่าย!Q18*100),0)</f>
        <v>29.913781248720422</v>
      </c>
      <c r="R18" s="29">
        <f>IFERROR((น้ำสูญเสีย!R18/น้ำผลิตจ่าย!R18*100),0)</f>
        <v>33.253861211515165</v>
      </c>
      <c r="S18" s="29">
        <f>IFERROR((น้ำสูญเสีย!S18/น้ำผลิตจ่าย!S18*100),0)</f>
        <v>26.058905876498983</v>
      </c>
      <c r="T18" s="29">
        <f>IFERROR((น้ำสูญเสีย!T18/น้ำผลิตจ่าย!T18*100),0)</f>
        <v>29.714013584828585</v>
      </c>
      <c r="U18" s="29">
        <f>IFERROR((น้ำสูญเสีย!U18/น้ำผลิตจ่าย!U18*100),0)</f>
        <v>26.721243088077777</v>
      </c>
      <c r="V18" s="29">
        <f>IFERROR((น้ำสูญเสีย!V18/น้ำผลิตจ่าย!V18*100),0)</f>
        <v>20.557401187097437</v>
      </c>
      <c r="W18" s="29">
        <f>IFERROR((น้ำสูญเสีย!W18/น้ำผลิตจ่าย!W18*100),0)</f>
        <v>33.502431544671829</v>
      </c>
      <c r="X18" s="29">
        <f>IFERROR((น้ำสูญเสีย!X18/น้ำผลิตจ่าย!X18*100),0)</f>
        <v>23.514812549521722</v>
      </c>
      <c r="Y18" s="29">
        <f>IFERROR((น้ำสูญเสีย!Y18/น้ำผลิตจ่าย!Y18*100),0)</f>
        <v>22.345853988099197</v>
      </c>
      <c r="Z18" s="29">
        <f>IFERROR((น้ำสูญเสีย!Z18/น้ำผลิตจ่าย!Z18*100),0)</f>
        <v>23.620919652279895</v>
      </c>
      <c r="AA18" s="29">
        <f>IFERROR((น้ำสูญเสีย!AA18/น้ำผลิตจ่าย!AA18*100),0)</f>
        <v>29.603657269381657</v>
      </c>
      <c r="AB18" s="29">
        <f>IFERROR((น้ำสูญเสีย!AB18/น้ำผลิตจ่าย!AB18*100),0)</f>
        <v>27.953186408858411</v>
      </c>
      <c r="AC18" s="29">
        <f>IFERROR((น้ำสูญเสีย!AC18/น้ำผลิตจ่าย!AC18*100),0)</f>
        <v>32.138489277246002</v>
      </c>
      <c r="AD18" s="29">
        <f>IFERROR((น้ำสูญเสีย!AD18/น้ำผลิตจ่าย!AD18*100),0)</f>
        <v>27.496880188941947</v>
      </c>
    </row>
    <row r="19" spans="1:30" ht="15">
      <c r="A19" s="24" t="s">
        <v>60</v>
      </c>
      <c r="B19" s="23" t="s">
        <v>76</v>
      </c>
      <c r="C19" s="30">
        <f>IFERROR((น้ำสูญเสีย!C19/น้ำผลิตจ่าย!C19*100),0)</f>
        <v>24.995448295779159</v>
      </c>
      <c r="D19" s="31">
        <f>IFERROR((น้ำสูญเสีย!D19/น้ำผลิตจ่าย!D19*100),0)</f>
        <v>24.969812407305366</v>
      </c>
      <c r="E19" s="31">
        <f>IFERROR((น้ำสูญเสีย!E19/น้ำผลิตจ่าย!E19*100),0)</f>
        <v>24.925121159176193</v>
      </c>
      <c r="F19" s="31">
        <f>IFERROR((น้ำสูญเสีย!F19/น้ำผลิตจ่าย!F19*100),0)</f>
        <v>24.870809954716989</v>
      </c>
      <c r="G19" s="31">
        <f>IFERROR((น้ำสูญเสีย!G19/น้ำผลิตจ่าย!G19*100),0)</f>
        <v>24.850847516012735</v>
      </c>
      <c r="H19" s="31">
        <f>IFERROR((น้ำสูญเสีย!H19/น้ำผลิตจ่าย!H19*100),0)</f>
        <v>24.864242018659692</v>
      </c>
      <c r="I19" s="31">
        <f>IFERROR((น้ำสูญเสีย!I19/น้ำผลิตจ่าย!I19*100),0)</f>
        <v>24.984465910060592</v>
      </c>
      <c r="J19" s="31">
        <f>IFERROR((น้ำสูญเสีย!J19/น้ำผลิตจ่าย!J19*100),0)</f>
        <v>24.968410758115329</v>
      </c>
      <c r="K19" s="31">
        <f>IFERROR((น้ำสูญเสีย!K19/น้ำผลิตจ่าย!K19*100),0)</f>
        <v>25.091074271272372</v>
      </c>
      <c r="L19" s="31">
        <f>IFERROR((น้ำสูญเสีย!L19/น้ำผลิตจ่าย!L19*100),0)</f>
        <v>25.216162193376277</v>
      </c>
      <c r="M19" s="31">
        <f>IFERROR((น้ำสูญเสีย!M19/น้ำผลิตจ่าย!M19*100),0)</f>
        <v>25.395185363625767</v>
      </c>
      <c r="N19" s="31">
        <f>IFERROR((น้ำสูญเสีย!N19/น้ำผลิตจ่าย!N19*100),0)</f>
        <v>25.216162193376277</v>
      </c>
      <c r="O19" s="31">
        <f>IFERROR((น้ำสูญเสีย!O19/น้ำผลิตจ่าย!O19*100),0)</f>
        <v>24.755931744030647</v>
      </c>
      <c r="P19" s="31">
        <f>IFERROR((น้ำสูญเสีย!P19/น้ำผลิตจ่าย!P19*100),0)</f>
        <v>24.676149155737939</v>
      </c>
      <c r="Q19" s="31">
        <f>IFERROR((น้ำสูญเสีย!Q19/น้ำผลิตจ่าย!Q19*100),0)</f>
        <v>25.382954549994015</v>
      </c>
      <c r="R19" s="29">
        <f>IFERROR((น้ำสูญเสีย!R19/น้ำผลิตจ่าย!R19*100),0)</f>
        <v>25.754058276735609</v>
      </c>
      <c r="S19" s="29">
        <f>IFERROR((น้ำสูญเสีย!S19/น้ำผลิตจ่าย!S19*100),0)</f>
        <v>25.051431847315953</v>
      </c>
      <c r="T19" s="29">
        <f>IFERROR((น้ำสูญเสีย!T19/น้ำผลิตจ่าย!T19*100),0)</f>
        <v>24.853077229441091</v>
      </c>
      <c r="U19" s="29">
        <f>IFERROR((น้ำสูญเสีย!U19/น้ำผลิตจ่าย!U19*100),0)</f>
        <v>24.731792712543491</v>
      </c>
      <c r="V19" s="29">
        <f>IFERROR((น้ำสูญเสีย!V19/น้ำผลิตจ่าย!V19*100),0)</f>
        <v>24.466562336801072</v>
      </c>
      <c r="W19" s="29">
        <f>IFERROR((น้ำสูญเสีย!W19/น้ำผลิตจ่าย!W19*100),0)</f>
        <v>25.064594479220965</v>
      </c>
      <c r="X19" s="29">
        <f>IFERROR((น้ำสูญเสีย!X19/น้ำผลิตจ่าย!X19*100),0)</f>
        <v>24.249472392134773</v>
      </c>
      <c r="Y19" s="29">
        <f>IFERROR((น้ำสูญเสีย!Y19/น้ำผลิตจ่าย!Y19*100),0)</f>
        <v>24.771301266865507</v>
      </c>
      <c r="Z19" s="29">
        <f>IFERROR((น้ำสูญเสีย!Z19/น้ำผลิตจ่าย!Z19*100),0)</f>
        <v>25.019934508332035</v>
      </c>
      <c r="AA19" s="29">
        <f>IFERROR((น้ำสูญเสีย!AA19/น้ำผลิตจ่าย!AA19*100),0)</f>
        <v>25.43559558705903</v>
      </c>
      <c r="AB19" s="29">
        <f>IFERROR((น้ำสูญเสีย!AB19/น้ำผลิตจ่าย!AB19*100),0)</f>
        <v>25.41581200210528</v>
      </c>
      <c r="AC19" s="29">
        <f>IFERROR((น้ำสูญเสีย!AC19/น้ำผลิตจ่าย!AC19*100),0)</f>
        <v>25.29440123862771</v>
      </c>
      <c r="AD19" s="29">
        <f>IFERROR((น้ำสูญเสีย!AD19/น้ำผลิตจ่าย!AD19*100),0)</f>
        <v>24.995448295779159</v>
      </c>
    </row>
    <row r="20" spans="1:30" ht="15">
      <c r="A20" s="24" t="s">
        <v>61</v>
      </c>
      <c r="B20" s="23" t="s">
        <v>95</v>
      </c>
      <c r="C20" s="30">
        <f>IFERROR((น้ำสูญเสีย!C20/น้ำผลิตจ่าย!C20*100),0)</f>
        <v>19.998086510965354</v>
      </c>
      <c r="D20" s="31">
        <f>IFERROR((น้ำสูญเสีย!D20/น้ำผลิตจ่าย!D20*100),0)</f>
        <v>19.703241173456362</v>
      </c>
      <c r="E20" s="31">
        <f>IFERROR((น้ำสูญเสีย!E20/น้ำผลิตจ่าย!E20*100),0)</f>
        <v>20.014168683422088</v>
      </c>
      <c r="F20" s="31">
        <f>IFERROR((น้ำสูญเสีย!F20/น้ำผลิตจ่าย!F20*100),0)</f>
        <v>19.938343315284541</v>
      </c>
      <c r="G20" s="31">
        <f>IFERROR((น้ำสูญเสีย!G20/น้ำผลิตจ่าย!G20*100),0)</f>
        <v>20.455981048455747</v>
      </c>
      <c r="H20" s="31">
        <f>IFERROR((น้ำสูญเสีย!H20/น้ำผลิตจ่าย!H20*100),0)</f>
        <v>20.837370922786519</v>
      </c>
      <c r="I20" s="31">
        <f>IFERROR((น้ำสูญเสีย!I20/น้ำผลิตจ่าย!I20*100),0)</f>
        <v>21.701536441834186</v>
      </c>
      <c r="J20" s="31">
        <f>IFERROR((น้ำสูญเสีย!J20/น้ำผลิตจ่าย!J20*100),0)</f>
        <v>20.597198502468768</v>
      </c>
      <c r="K20" s="31">
        <f>IFERROR((น้ำสูญเสีย!K20/น้ำผลิตจ่าย!K20*100),0)</f>
        <v>21.504732005888059</v>
      </c>
      <c r="L20" s="31">
        <f>IFERROR((น้ำสูญเสีย!L20/น้ำผลิตจ่าย!L20*100),0)</f>
        <v>22.429709876033236</v>
      </c>
      <c r="M20" s="31">
        <f>IFERROR((น้ำสูญเสีย!M20/น้ำผลิตจ่าย!M20*100),0)</f>
        <v>22.449933616047492</v>
      </c>
      <c r="N20" s="31">
        <f>IFERROR((น้ำสูญเสีย!N20/น้ำผลิตจ่าย!N20*100),0)</f>
        <v>22.429709876033236</v>
      </c>
      <c r="O20" s="31">
        <f>IFERROR((น้ำสูญเสีย!O20/น้ำผลิตจ่าย!O20*100),0)</f>
        <v>20.983476755495694</v>
      </c>
      <c r="P20" s="31">
        <f>IFERROR((น้ำสูญเสีย!P20/น้ำผลิตจ่าย!P20*100),0)</f>
        <v>16.604378834873284</v>
      </c>
      <c r="Q20" s="31">
        <f>IFERROR((น้ำสูญเสีย!Q20/น้ำผลิตจ่าย!Q20*100),0)</f>
        <v>20.179428406662463</v>
      </c>
      <c r="R20" s="29">
        <f>IFERROR((น้ำสูญเสีย!R20/น้ำผลิตจ่าย!R20*100),0)</f>
        <v>23.409949652939833</v>
      </c>
      <c r="S20" s="29">
        <f>IFERROR((น้ำสูญเสีย!S20/น้ำผลิตจ่าย!S20*100),0)</f>
        <v>21.497902291382406</v>
      </c>
      <c r="T20" s="29">
        <f>IFERROR((น้ำสูญเสีย!T20/น้ำผลิตจ่าย!T20*100),0)</f>
        <v>22.39023784880693</v>
      </c>
      <c r="U20" s="29">
        <f>IFERROR((น้ำสูญเสีย!U20/น้ำผลิตจ่าย!U20*100),0)</f>
        <v>18.757453898284183</v>
      </c>
      <c r="V20" s="29">
        <f>IFERROR((น้ำสูญเสีย!V20/น้ำผลิตจ่าย!V20*100),0)</f>
        <v>16.827226701142873</v>
      </c>
      <c r="W20" s="29">
        <f>IFERROR((น้ำสูญเสีย!W20/น้ำผลิตจ่าย!W20*100),0)</f>
        <v>26.851728823668658</v>
      </c>
      <c r="X20" s="29">
        <f>IFERROR((น้ำสูญเสีย!X20/น้ำผลิตจ่าย!X20*100),0)</f>
        <v>15.988483445668466</v>
      </c>
      <c r="Y20" s="29">
        <f>IFERROR((น้ำสูญเสีย!Y20/น้ำผลิตจ่าย!Y20*100),0)</f>
        <v>17.94249059677664</v>
      </c>
      <c r="Z20" s="29">
        <f>IFERROR((น้ำสูญเสีย!Z20/น้ำผลิตจ่าย!Z20*100),0)</f>
        <v>15.851070544637583</v>
      </c>
      <c r="AA20" s="29">
        <f>IFERROR((น้ำสูญเสีย!AA20/น้ำผลิตจ่าย!AA20*100),0)</f>
        <v>20.684284346838883</v>
      </c>
      <c r="AB20" s="29">
        <f>IFERROR((น้ำสูญเสีย!AB20/น้ำผลิตจ่าย!AB20*100),0)</f>
        <v>16.548671915483073</v>
      </c>
      <c r="AC20" s="29">
        <f>IFERROR((น้ำสูญเสีย!AC20/น้ำผลิตจ่าย!AC20*100),0)</f>
        <v>23.38103016217228</v>
      </c>
      <c r="AD20" s="29">
        <f>IFERROR((น้ำสูญเสีย!AD20/น้ำผลิตจ่าย!AD20*100),0)</f>
        <v>19.998086510965354</v>
      </c>
    </row>
    <row r="21" spans="1:30" ht="15">
      <c r="A21" s="24" t="s">
        <v>62</v>
      </c>
      <c r="B21" s="23" t="s">
        <v>90</v>
      </c>
      <c r="C21" s="30">
        <f>IFERROR((น้ำสูญเสีย!C21/น้ำผลิตจ่าย!C21*100),0)</f>
        <v>26.99688637214841</v>
      </c>
      <c r="D21" s="31">
        <f>IFERROR((น้ำสูญเสีย!D21/น้ำผลิตจ่าย!D21*100),0)</f>
        <v>26.996593862527117</v>
      </c>
      <c r="E21" s="31">
        <f>IFERROR((น้ำสูญเสีย!E21/น้ำผลิตจ่าย!E21*100),0)</f>
        <v>27.028744907605486</v>
      </c>
      <c r="F21" s="31">
        <f>IFERROR((น้ำสูญเสีย!F21/น้ำผลิตจ่าย!F21*100),0)</f>
        <v>26.937955601475437</v>
      </c>
      <c r="G21" s="31">
        <f>IFERROR((น้ำสูญเสีย!G21/น้ำผลิตจ่าย!G21*100),0)</f>
        <v>26.960420217684174</v>
      </c>
      <c r="H21" s="31">
        <f>IFERROR((น้ำสูญเสีย!H21/น้ำผลิตจ่าย!H21*100),0)</f>
        <v>26.62828637951014</v>
      </c>
      <c r="I21" s="31">
        <f>IFERROR((น้ำสูญเสีย!I21/น้ำผลิตจ่าย!I21*100),0)</f>
        <v>26.586138043721352</v>
      </c>
      <c r="J21" s="31">
        <f>IFERROR((น้ำสูญเสีย!J21/น้ำผลิตจ่าย!J21*100),0)</f>
        <v>25.860533951489938</v>
      </c>
      <c r="K21" s="31">
        <f>IFERROR((น้ำสูญเสีย!K21/น้ำผลิตจ่าย!K21*100),0)</f>
        <v>25.91001698265984</v>
      </c>
      <c r="L21" s="31">
        <f>IFERROR((น้ำสูญเสีย!L21/น้ำผลิตจ่าย!L21*100),0)</f>
        <v>25.875345628720403</v>
      </c>
      <c r="M21" s="31">
        <f>IFERROR((น้ำสูญเสีย!M21/น้ำผลิตจ่าย!M21*100),0)</f>
        <v>25.686552298731989</v>
      </c>
      <c r="N21" s="31">
        <f>IFERROR((น้ำสูญเสีย!N21/น้ำผลิตจ่าย!N21*100),0)</f>
        <v>25.875345628720403</v>
      </c>
      <c r="O21" s="31">
        <f>IFERROR((น้ำสูญเสีย!O21/น้ำผลิตจ่าย!O21*100),0)</f>
        <v>27.276975430978435</v>
      </c>
      <c r="P21" s="31">
        <f>IFERROR((น้ำสูญเสีย!P21/น้ำผลิตจ่าย!P21*100),0)</f>
        <v>27.58616151610817</v>
      </c>
      <c r="Q21" s="31">
        <f>IFERROR((น้ำสูญเสีย!Q21/น้ำผลิตจ่าย!Q21*100),0)</f>
        <v>27.172069600721883</v>
      </c>
      <c r="R21" s="29">
        <f>IFERROR((น้ำสูญเสีย!R21/น้ำผลิตจ่าย!R21*100),0)</f>
        <v>26.240421224203299</v>
      </c>
      <c r="S21" s="29">
        <f>IFERROR((น้ำสูญเสีย!S21/น้ำผลิตจ่าย!S21*100),0)</f>
        <v>25.150154079344855</v>
      </c>
      <c r="T21" s="29">
        <f>IFERROR((น้ำสูญเสีย!T21/น้ำผลิตจ่าย!T21*100),0)</f>
        <v>26.246929384447341</v>
      </c>
      <c r="U21" s="29">
        <f>IFERROR((น้ำสูญเสีย!U21/น้ำผลิตจ่าย!U21*100),0)</f>
        <v>26.009779971419288</v>
      </c>
      <c r="V21" s="29">
        <f>IFERROR((น้ำสูญเสีย!V21/น้ำผลิตจ่าย!V21*100),0)</f>
        <v>25.665334019364334</v>
      </c>
      <c r="W21" s="29">
        <f>IFERROR((น้ำสูญเสีย!W21/น้ำผลิตจ่าย!W21*100),0)</f>
        <v>30.193644882418784</v>
      </c>
      <c r="X21" s="29">
        <f>IFERROR((น้ำสูญเสีย!X21/น้ำผลิตจ่าย!X21*100),0)</f>
        <v>26.858739807224641</v>
      </c>
      <c r="Y21" s="29">
        <f>IFERROR((น้ำสูญเสีย!Y21/น้ำผลิตจ่าย!Y21*100),0)</f>
        <v>29.124128815459354</v>
      </c>
      <c r="Z21" s="29">
        <f>IFERROR((น้ำสูญเสีย!Z21/น้ำผลิตจ่าย!Z21*100),0)</f>
        <v>26.766028177208451</v>
      </c>
      <c r="AA21" s="29">
        <f>IFERROR((น้ำสูญเสีย!AA21/น้ำผลิตจ่าย!AA21*100),0)</f>
        <v>27.843685603409806</v>
      </c>
      <c r="AB21" s="29">
        <f>IFERROR((น้ำสูญเสีย!AB21/น้ำผลิตจ่าย!AB21*100),0)</f>
        <v>26.681021672076007</v>
      </c>
      <c r="AC21" s="29">
        <f>IFERROR((น้ำสูญเสีย!AC21/น้ำผลิตจ่าย!AC21*100),0)</f>
        <v>27.000091704125751</v>
      </c>
      <c r="AD21" s="29">
        <f>IFERROR((น้ำสูญเสีย!AD21/น้ำผลิตจ่าย!AD21*100),0)</f>
        <v>26.99688637214841</v>
      </c>
    </row>
    <row r="22" spans="1:30" ht="15">
      <c r="A22" s="24" t="s">
        <v>63</v>
      </c>
      <c r="B22" s="23" t="s">
        <v>89</v>
      </c>
      <c r="C22" s="30">
        <f>IFERROR((น้ำสูญเสีย!C22/น้ำผลิตจ่าย!C22*100),0)</f>
        <v>26.999559583071971</v>
      </c>
      <c r="D22" s="31">
        <f>IFERROR((น้ำสูญเสีย!D22/น้ำผลิตจ่าย!D22*100),0)</f>
        <v>26.922640720197322</v>
      </c>
      <c r="E22" s="31">
        <f>IFERROR((น้ำสูญเสีย!E22/น้ำผลิตจ่าย!E22*100),0)</f>
        <v>27.171045135567653</v>
      </c>
      <c r="F22" s="31">
        <f>IFERROR((น้ำสูญเสีย!F22/น้ำผลิตจ่าย!F22*100),0)</f>
        <v>26.839928068273665</v>
      </c>
      <c r="G22" s="31">
        <f>IFERROR((น้ำสูญเสีย!G22/น้ำผลิตจ่าย!G22*100),0)</f>
        <v>27.60249846386359</v>
      </c>
      <c r="H22" s="31">
        <f>IFERROR((น้ำสูญเสีย!H22/น้ำผลิตจ่าย!H22*100),0)</f>
        <v>28.178312795307757</v>
      </c>
      <c r="I22" s="31">
        <f>IFERROR((น้ำสูญเสีย!I22/น้ำผลิตจ่าย!I22*100),0)</f>
        <v>28.926371967903989</v>
      </c>
      <c r="J22" s="31">
        <f>IFERROR((น้ำสูญเสีย!J22/น้ำผลิตจ่าย!J22*100),0)</f>
        <v>28.899105310013734</v>
      </c>
      <c r="K22" s="31">
        <f>IFERROR((น้ำสูญเสีย!K22/น้ำผลิตจ่าย!K22*100),0)</f>
        <v>29.207691659305425</v>
      </c>
      <c r="L22" s="31">
        <f>IFERROR((น้ำสูญเสีย!L22/น้ำผลิตจ่าย!L22*100),0)</f>
        <v>31.224328855301593</v>
      </c>
      <c r="M22" s="31">
        <f>IFERROR((น้ำสูญเสีย!M22/น้ำผลิตจ่าย!M22*100),0)</f>
        <v>31.508386335225342</v>
      </c>
      <c r="N22" s="31">
        <f>IFERROR((น้ำสูญเสีย!N22/น้ำผลิตจ่าย!N22*100),0)</f>
        <v>31.224328855301593</v>
      </c>
      <c r="O22" s="31">
        <f>IFERROR((น้ำสูญเสีย!O22/น้ำผลิตจ่าย!O22*100),0)</f>
        <v>26.551187656156578</v>
      </c>
      <c r="P22" s="31">
        <f>IFERROR((น้ำสูญเสีย!P22/น้ำผลิตจ่าย!P22*100),0)</f>
        <v>22.756481622460978</v>
      </c>
      <c r="Q22" s="31">
        <f>IFERROR((น้ำสูญเสีย!Q22/น้ำผลิตจ่าย!Q22*100),0)</f>
        <v>27.477514241761586</v>
      </c>
      <c r="R22" s="29">
        <f>IFERROR((น้ำสูญเสีย!R22/น้ำผลิตจ่าย!R22*100),0)</f>
        <v>32.7999997368888</v>
      </c>
      <c r="S22" s="29">
        <f>IFERROR((น้ำสูญเสีย!S22/น้ำผลิตจ่าย!S22*100),0)</f>
        <v>30.218895935772611</v>
      </c>
      <c r="T22" s="29">
        <f>IFERROR((น้ำสูญเสีย!T22/น้ำผลิตจ่าย!T22*100),0)</f>
        <v>30.650681373163419</v>
      </c>
      <c r="U22" s="29">
        <f>IFERROR((น้ำสูญเสีย!U22/น้ำผลิตจ่าย!U22*100),0)</f>
        <v>23.242283147548477</v>
      </c>
      <c r="V22" s="29">
        <f>IFERROR((น้ำสูญเสีย!V22/น้ำผลิตจ่าย!V22*100),0)</f>
        <v>27.55919217664793</v>
      </c>
      <c r="W22" s="29">
        <f>IFERROR((น้ำสูญเสีย!W22/น้ำผลิตจ่าย!W22*100),0)</f>
        <v>29.066087634278048</v>
      </c>
      <c r="X22" s="29">
        <f>IFERROR((น้ำสูญเสีย!X22/น้ำผลิตจ่าย!X22*100),0)</f>
        <v>23.694242668518601</v>
      </c>
      <c r="Y22" s="29">
        <f>IFERROR((น้ำสูญเสีย!Y22/น้ำผลิตจ่าย!Y22*100),0)</f>
        <v>23.711214245868902</v>
      </c>
      <c r="Z22" s="29">
        <f>IFERROR((น้ำสูญเสีย!Z22/น้ำผลิตจ่าย!Z22*100),0)</f>
        <v>20.882688796874536</v>
      </c>
      <c r="AA22" s="29">
        <f>IFERROR((น้ำสูญเสีย!AA22/น้ำผลิตจ่าย!AA22*100),0)</f>
        <v>30.074556150397026</v>
      </c>
      <c r="AB22" s="29">
        <f>IFERROR((น้ำสูญเสีย!AB22/น้ำผลิตจ่าย!AB22*100),0)</f>
        <v>24.403994659220839</v>
      </c>
      <c r="AC22" s="29">
        <f>IFERROR((น้ำสูญเสีย!AC22/น้ำผลิตจ่าย!AC22*100),0)</f>
        <v>27.85481275060528</v>
      </c>
      <c r="AD22" s="29">
        <f>IFERROR((น้ำสูญเสีย!AD22/น้ำผลิตจ่าย!AD22*100),0)</f>
        <v>26.999559583071971</v>
      </c>
    </row>
    <row r="23" spans="1:30" ht="15">
      <c r="A23" s="24" t="s">
        <v>64</v>
      </c>
      <c r="B23" s="23" t="s">
        <v>93</v>
      </c>
      <c r="C23" s="30">
        <f>IFERROR((น้ำสูญเสีย!C23/น้ำผลิตจ่าย!C23*100),0)</f>
        <v>25.996849640101278</v>
      </c>
      <c r="D23" s="31">
        <f>IFERROR((น้ำสูญเสีย!D23/น้ำผลิตจ่าย!D23*100),0)</f>
        <v>25.938883961805942</v>
      </c>
      <c r="E23" s="31">
        <f>IFERROR((น้ำสูญเสีย!E23/น้ำผลิตจ่าย!E23*100),0)</f>
        <v>26.149962513651175</v>
      </c>
      <c r="F23" s="31">
        <f>IFERROR((น้ำสูญเสีย!F23/น้ำผลิตจ่าย!F23*100),0)</f>
        <v>25.913989026244188</v>
      </c>
      <c r="G23" s="31">
        <f>IFERROR((น้ำสูญเสีย!G23/น้ำผลิตจ่าย!G23*100),0)</f>
        <v>26.41107464402716</v>
      </c>
      <c r="H23" s="31">
        <f>IFERROR((น้ำสูญเสีย!H23/น้ำผลิตจ่าย!H23*100),0)</f>
        <v>26.52206606761786</v>
      </c>
      <c r="I23" s="31">
        <f>IFERROR((น้ำสูญเสีย!I23/น้ำผลิตจ่าย!I23*100),0)</f>
        <v>27.583193577652921</v>
      </c>
      <c r="J23" s="31">
        <f>IFERROR((น้ำสูญเสีย!J23/น้ำผลิตจ่าย!J23*100),0)</f>
        <v>26.254497332443052</v>
      </c>
      <c r="K23" s="31">
        <f>IFERROR((น้ำสูญเสีย!K23/น้ำผลิตจ่าย!K23*100),0)</f>
        <v>26.679544672081835</v>
      </c>
      <c r="L23" s="31">
        <f>IFERROR((น้ำสูญเสีย!L23/น้ำผลิตจ่าย!L23*100),0)</f>
        <v>26.351614030816243</v>
      </c>
      <c r="M23" s="31">
        <f>IFERROR((น้ำสูญเสีย!M23/น้ำผลิตจ่าย!M23*100),0)</f>
        <v>25.392944199503919</v>
      </c>
      <c r="N23" s="31">
        <f>IFERROR((น้ำสูญเสีย!N23/น้ำผลิตจ่าย!N23*100),0)</f>
        <v>26.351614030816243</v>
      </c>
      <c r="O23" s="31">
        <f>IFERROR((น้ำสูญเสีย!O23/น้ำผลิตจ่าย!O23*100),0)</f>
        <v>28.749256419795678</v>
      </c>
      <c r="P23" s="31">
        <f>IFERROR((น้ำสูญเสีย!P23/น้ำผลิตจ่าย!P23*100),0)</f>
        <v>22.789677091138156</v>
      </c>
      <c r="Q23" s="31">
        <f>IFERROR((น้ำสูญเสีย!Q23/น้ำผลิตจ่าย!Q23*100),0)</f>
        <v>26.242842836916207</v>
      </c>
      <c r="R23" s="29">
        <f>IFERROR((น้ำสูญเสีย!R23/น้ำผลิตจ่าย!R23*100),0)</f>
        <v>28.736765442801449</v>
      </c>
      <c r="S23" s="29">
        <f>IFERROR((น้ำสูญเสีย!S23/น้ำผลิตจ่าย!S23*100),0)</f>
        <v>21.885713714581932</v>
      </c>
      <c r="T23" s="29">
        <f>IFERROR((น้ำสูญเสีย!T23/น้ำผลิตจ่าย!T23*100),0)</f>
        <v>28.217876768249756</v>
      </c>
      <c r="U23" s="29">
        <f>IFERROR((น้ำสูญเสีย!U23/น้ำผลิตจ่าย!U23*100),0)</f>
        <v>27.624408213957885</v>
      </c>
      <c r="V23" s="29">
        <f>IFERROR((น้ำสูญเสีย!V23/น้ำผลิตจ่าย!V23*100),0)</f>
        <v>24.537834471792682</v>
      </c>
      <c r="W23" s="29">
        <f>IFERROR((น้ำสูญเสีย!W23/น้ำผลิตจ่าย!W23*100),0)</f>
        <v>33.528615771012248</v>
      </c>
      <c r="X23" s="29">
        <f>IFERROR((น้ำสูญเสีย!X23/น้ำผลิตจ่าย!X23*100),0)</f>
        <v>20.541549747020788</v>
      </c>
      <c r="Y23" s="29">
        <f>IFERROR((น้ำสูญเสีย!Y23/น้ำผลิตจ่าย!Y23*100),0)</f>
        <v>25.700175783107067</v>
      </c>
      <c r="Z23" s="29">
        <f>IFERROR((น้ำสูญเสีย!Z23/น้ำผลิตจ่าย!Z23*100),0)</f>
        <v>22.002687884411607</v>
      </c>
      <c r="AA23" s="29">
        <f>IFERROR((น้ำสูญเสีย!AA23/น้ำผลิตจ่าย!AA23*100),0)</f>
        <v>28.1941311312731</v>
      </c>
      <c r="AB23" s="29">
        <f>IFERROR((น้ำสูญเสีย!AB23/น้ำผลิตจ่าย!AB23*100),0)</f>
        <v>23.834654911793418</v>
      </c>
      <c r="AC23" s="29">
        <f>IFERROR((น้ำสูญเสีย!AC23/น้ำผลิตจ่าย!AC23*100),0)</f>
        <v>26.646483299138033</v>
      </c>
      <c r="AD23" s="29">
        <f>IFERROR((น้ำสูญเสีย!AD23/น้ำผลิตจ่าย!AD23*100),0)</f>
        <v>25.996849640101278</v>
      </c>
    </row>
    <row r="24" spans="1:30" ht="15">
      <c r="A24" s="24" t="s">
        <v>65</v>
      </c>
      <c r="B24" s="23" t="s">
        <v>88</v>
      </c>
      <c r="C24" s="30">
        <f>IFERROR((น้ำสูญเสีย!C24/น้ำผลิตจ่าย!C24*100),0)</f>
        <v>22.995882132734362</v>
      </c>
      <c r="D24" s="31">
        <f>IFERROR((น้ำสูญเสีย!D24/น้ำผลิตจ่าย!D24*100),0)</f>
        <v>23.208363727645587</v>
      </c>
      <c r="E24" s="31">
        <f>IFERROR((น้ำสูญเสีย!E24/น้ำผลิตจ่าย!E24*100),0)</f>
        <v>23.499773236528469</v>
      </c>
      <c r="F24" s="31">
        <f>IFERROR((น้ำสูญเสีย!F24/น้ำผลิตจ่าย!F24*100),0)</f>
        <v>23.517321257873913</v>
      </c>
      <c r="G24" s="31">
        <f>IFERROR((น้ำสูญเสีย!G24/น้ำผลิตจ่าย!G24*100),0)</f>
        <v>24.227100725191494</v>
      </c>
      <c r="H24" s="31">
        <f>IFERROR((น้ำสูญเสีย!H24/น้ำผลิตจ่าย!H24*100),0)</f>
        <v>24.86643458581251</v>
      </c>
      <c r="I24" s="31">
        <f>IFERROR((น้ำสูญเสีย!I24/น้ำผลิตจ่าย!I24*100),0)</f>
        <v>26.121144015297538</v>
      </c>
      <c r="J24" s="31">
        <f>IFERROR((น้ำสูญเสีย!J24/น้ำผลิตจ่าย!J24*100),0)</f>
        <v>25.599456810209702</v>
      </c>
      <c r="K24" s="31">
        <f>IFERROR((น้ำสูญเสีย!K24/น้ำผลิตจ่าย!K24*100),0)</f>
        <v>26.326476174685766</v>
      </c>
      <c r="L24" s="31">
        <f>IFERROR((น้ำสูญเสีย!L24/น้ำผลิตจ่าย!L24*100),0)</f>
        <v>27.404015031402135</v>
      </c>
      <c r="M24" s="31">
        <f>IFERROR((น้ำสูญเสีย!M24/น้ำผลิตจ่าย!M24*100),0)</f>
        <v>26.399370993269038</v>
      </c>
      <c r="N24" s="31">
        <f>IFERROR((น้ำสูญเสีย!N24/น้ำผลิตจ่าย!N24*100),0)</f>
        <v>27.404015031402135</v>
      </c>
      <c r="O24" s="31">
        <f>IFERROR((น้ำสูญเสีย!O24/น้ำผลิตจ่าย!O24*100),0)</f>
        <v>24.856040604366232</v>
      </c>
      <c r="P24" s="31">
        <f>IFERROR((น้ำสูญเสีย!P24/น้ำผลิตจ่าย!P24*100),0)</f>
        <v>18.383101256802867</v>
      </c>
      <c r="Q24" s="31">
        <f>IFERROR((น้ำสูญเสีย!Q24/น้ำผลิตจ่าย!Q24*100),0)</f>
        <v>21.39135004303586</v>
      </c>
      <c r="R24" s="29">
        <f>IFERROR((น้ำสูญเสีย!R24/น้ำผลิตจ่าย!R24*100),0)</f>
        <v>29.422956016640839</v>
      </c>
      <c r="S24" s="29">
        <f>IFERROR((น้ำสูญเสีย!S24/น้ำผลิตจ่าย!S24*100),0)</f>
        <v>23.356936384326104</v>
      </c>
      <c r="T24" s="29">
        <f>IFERROR((น้ำสูญเสีย!T24/น้ำผลิตจ่าย!T24*100),0)</f>
        <v>29.291076795134234</v>
      </c>
      <c r="U24" s="29">
        <f>IFERROR((น้ำสูญเสีย!U24/น้ำผลิตจ่าย!U24*100),0)</f>
        <v>23.221380928227696</v>
      </c>
      <c r="V24" s="29">
        <f>IFERROR((น้ำสูญเสีย!V24/น้ำผลิตจ่าย!V24*100),0)</f>
        <v>22.579463213800306</v>
      </c>
      <c r="W24" s="29">
        <f>IFERROR((น้ำสูญเสีย!W24/น้ำผลิตจ่าย!W24*100),0)</f>
        <v>28.665000036757394</v>
      </c>
      <c r="X24" s="29">
        <f>IFERROR((น้ำสูญเสีย!X24/น้ำผลิตจ่าย!X24*100),0)</f>
        <v>17.439804485595978</v>
      </c>
      <c r="Y24" s="29">
        <f>IFERROR((น้ำสูญเสีย!Y24/น้ำผลิตจ่าย!Y24*100),0)</f>
        <v>19.92846241908715</v>
      </c>
      <c r="Z24" s="29">
        <f>IFERROR((น้ำสูญเสีย!Z24/น้ำผลิตจ่าย!Z24*100),0)</f>
        <v>17.718017717174543</v>
      </c>
      <c r="AA24" s="29">
        <f>IFERROR((น้ำสูญเสีย!AA24/น้ำผลิตจ่าย!AA24*100),0)</f>
        <v>23.340925151373153</v>
      </c>
      <c r="AB24" s="29">
        <f>IFERROR((น้ำสูญเสีย!AB24/น้ำผลิตจ่าย!AB24*100),0)</f>
        <v>20.248268341625337</v>
      </c>
      <c r="AC24" s="29">
        <f>IFERROR((น้ำสูญเสีย!AC24/น้ำผลิตจ่าย!AC24*100),0)</f>
        <v>20.531860543294268</v>
      </c>
      <c r="AD24" s="29">
        <f>IFERROR((น้ำสูญเสีย!AD24/น้ำผลิตจ่าย!AD24*100),0)</f>
        <v>22.995882132734362</v>
      </c>
    </row>
    <row r="25" spans="1:30" ht="15">
      <c r="B25" s="23" t="s">
        <v>75</v>
      </c>
      <c r="C25" s="30">
        <f>IFERROR((น้ำสูญเสีย!C25/น้ำผลิตจ่าย!C25*100),0)</f>
        <v>22.996433898407776</v>
      </c>
      <c r="D25" s="31">
        <f>IFERROR((น้ำสูญเสีย!D25/น้ำผลิตจ่าย!D25*100),0)</f>
        <v>23.053971001299637</v>
      </c>
      <c r="E25" s="31">
        <f>IFERROR((น้ำสูญเสีย!E25/น้ำผลิตจ่าย!E25*100),0)</f>
        <v>23.111802143159181</v>
      </c>
      <c r="F25" s="31">
        <f>IFERROR((น้ำสูญเสีย!F25/น้ำผลิตจ่าย!F25*100),0)</f>
        <v>22.927267613368727</v>
      </c>
      <c r="G25" s="31">
        <f>IFERROR((น้ำสูญเสีย!G25/น้ำผลิตจ่าย!G25*100),0)</f>
        <v>23.385455497544285</v>
      </c>
      <c r="H25" s="31">
        <f>IFERROR((น้ำสูญเสีย!H25/น้ำผลิตจ่าย!H25*100),0)</f>
        <v>23.21564333668865</v>
      </c>
      <c r="I25" s="31">
        <f>IFERROR((น้ำสูญเสีย!I25/น้ำผลิตจ่าย!I25*100),0)</f>
        <v>24.153948335002752</v>
      </c>
      <c r="J25" s="31">
        <f>IFERROR((น้ำสูญเสีย!J25/น้ำผลิตจ่าย!J25*100),0)</f>
        <v>23.440979739182708</v>
      </c>
      <c r="K25" s="31">
        <f>IFERROR((น้ำสูญเสีย!K25/น้ำผลิตจ่าย!K25*100),0)</f>
        <v>24.878911854485786</v>
      </c>
      <c r="L25" s="31">
        <f>IFERROR((น้ำสูญเสีย!L25/น้ำผลิตจ่าย!L25*100),0)</f>
        <v>25.941729551664395</v>
      </c>
      <c r="M25" s="31">
        <f>IFERROR((น้ำสูญเสีย!M25/น้ำผลิตจ่าย!M25*100),0)</f>
        <v>26.113247009495478</v>
      </c>
      <c r="N25" s="31">
        <f>IFERROR((น้ำสูญเสีย!N25/น้ำผลิตจ่าย!N25*100),0)</f>
        <v>25.941729551664395</v>
      </c>
      <c r="O25" s="31">
        <f>IFERROR((น้ำสูญเสีย!O25/น้ำผลิตจ่าย!O25*100),0)</f>
        <v>22.302036269054113</v>
      </c>
      <c r="P25" s="31">
        <f>IFERROR((น้ำสูญเสีย!P25/น้ำผลิตจ่าย!P25*100),0)</f>
        <v>20.489031380757456</v>
      </c>
      <c r="Q25" s="31">
        <f>IFERROR((น้ำสูญเสีย!Q25/น้ำผลิตจ่าย!Q25*100),0)</f>
        <v>23.198166604906579</v>
      </c>
      <c r="R25" s="29">
        <f>IFERROR((น้ำสูญเสีย!R25/น้ำผลิตจ่าย!R25*100),0)</f>
        <v>26.711263920460425</v>
      </c>
      <c r="S25" s="29">
        <f>IFERROR((น้ำสูญเสีย!S25/น้ำผลิตจ่าย!S25*100),0)</f>
        <v>25.517442801591965</v>
      </c>
      <c r="T25" s="29">
        <f>IFERROR((น้ำสูญเสีย!T25/น้ำผลิตจ่าย!T25*100),0)</f>
        <v>25.605610239829495</v>
      </c>
      <c r="U25" s="29">
        <f>IFERROR((น้ำสูญเสีย!U25/น้ำผลิตจ่าย!U25*100),0)</f>
        <v>21.601502402113276</v>
      </c>
      <c r="V25" s="29">
        <f>IFERROR((น้ำสูญเสีย!V25/น้ำผลิตจ่าย!V25*100),0)</f>
        <v>17.215871404630068</v>
      </c>
      <c r="W25" s="29">
        <f>IFERROR((น้ำสูญเสีย!W25/น้ำผลิตจ่าย!W25*100),0)</f>
        <v>27.621449800519528</v>
      </c>
      <c r="X25" s="29">
        <f>IFERROR((น้ำสูญเสีย!X25/น้ำผลิตจ่าย!X25*100),0)</f>
        <v>17.487804269230558</v>
      </c>
      <c r="Y25" s="29">
        <f>IFERROR((น้ำสูญเสีย!Y25/น้ำผลิตจ่าย!Y25*100),0)</f>
        <v>24.526929779644664</v>
      </c>
      <c r="Z25" s="29">
        <f>IFERROR((น้ำสูญเสีย!Z25/น้ำผลิตจ่าย!Z25*100),0)</f>
        <v>19.240417144418409</v>
      </c>
      <c r="AA25" s="29">
        <f>IFERROR((น้ำสูญเสีย!AA25/น้ำผลิตจ่าย!AA25*100),0)</f>
        <v>24.733595384237315</v>
      </c>
      <c r="AB25" s="29">
        <f>IFERROR((น้ำสูญเสีย!AB25/น้ำผลิตจ่าย!AB25*100),0)</f>
        <v>22.496329344034262</v>
      </c>
      <c r="AC25" s="29">
        <f>IFERROR((น้ำสูญเสีย!AC25/น้ำผลิตจ่าย!AC25*100),0)</f>
        <v>22.373647347450344</v>
      </c>
      <c r="AD25" s="29">
        <f>IFERROR((น้ำสูญเสีย!AD25/น้ำผลิตจ่าย!AD25*100),0)</f>
        <v>22.996433898407776</v>
      </c>
    </row>
    <row r="26" spans="1:30" ht="15">
      <c r="B26" s="23" t="s">
        <v>94</v>
      </c>
      <c r="C26" s="30">
        <f>IFERROR((น้ำสูญเสีย!C26/น้ำผลิตจ่าย!C26*100),0)</f>
        <v>22.996396241988499</v>
      </c>
      <c r="D26" s="31">
        <f>IFERROR((น้ำสูญเสีย!D26/น้ำผลิตจ่าย!D26*100),0)</f>
        <v>23.062196266385254</v>
      </c>
      <c r="E26" s="31">
        <f>IFERROR((น้ำสูญเสีย!E26/น้ำผลิตจ่าย!E26*100),0)</f>
        <v>23.346404078615677</v>
      </c>
      <c r="F26" s="31">
        <f>IFERROR((น้ำสูญเสีย!F26/น้ำผลิตจ่าย!F26*100),0)</f>
        <v>23.218070154137887</v>
      </c>
      <c r="G26" s="31">
        <f>IFERROR((น้ำสูญเสีย!G26/น้ำผลิตจ่าย!G26*100),0)</f>
        <v>23.614245214658084</v>
      </c>
      <c r="H26" s="31">
        <f>IFERROR((น้ำสูญเสีย!H26/น้ำผลิตจ่าย!H26*100),0)</f>
        <v>24.078300166465024</v>
      </c>
      <c r="I26" s="31">
        <f>IFERROR((น้ำสูญเสีย!I26/น้ำผลิตจ่าย!I26*100),0)</f>
        <v>24.715513830174313</v>
      </c>
      <c r="J26" s="31">
        <f>IFERROR((น้ำสูญเสีย!J26/น้ำผลิตจ่าย!J26*100),0)</f>
        <v>24.206959920464755</v>
      </c>
      <c r="K26" s="31">
        <f>IFERROR((น้ำสูญเสีย!K26/น้ำผลิตจ่าย!K26*100),0)</f>
        <v>24.313609681231249</v>
      </c>
      <c r="L26" s="31">
        <f>IFERROR((น้ำสูญเสีย!L26/น้ำผลิตจ่าย!L26*100),0)</f>
        <v>23.819927067437675</v>
      </c>
      <c r="M26" s="31">
        <f>IFERROR((น้ำสูญเสีย!M26/น้ำผลิตจ่าย!M26*100),0)</f>
        <v>22.360041073906292</v>
      </c>
      <c r="N26" s="31">
        <f>IFERROR((น้ำสูญเสีย!N26/น้ำผลิตจ่าย!N26*100),0)</f>
        <v>23.819927067437675</v>
      </c>
      <c r="O26" s="31">
        <f>IFERROR((น้ำสูญเสีย!O26/น้ำผลิตจ่าย!O26*100),0)</f>
        <v>25.556197009573477</v>
      </c>
      <c r="P26" s="31">
        <f>IFERROR((น้ำสูญเสีย!P26/น้ำผลิตจ่าย!P26*100),0)</f>
        <v>20.609553386920492</v>
      </c>
      <c r="Q26" s="31">
        <f>IFERROR((น้ำสูญเสีย!Q26/น้ำผลิตจ่าย!Q26*100),0)</f>
        <v>22.363424023061253</v>
      </c>
      <c r="R26" s="29">
        <f>IFERROR((น้ำสูญเสีย!R26/น้ำผลิตจ่าย!R26*100),0)</f>
        <v>23.248433163867034</v>
      </c>
      <c r="S26" s="29">
        <f>IFERROR((น้ำสูญเสีย!S26/น้ำผลิตจ่าย!S26*100),0)</f>
        <v>21.464459165406339</v>
      </c>
      <c r="T26" s="29">
        <f>IFERROR((น้ำสูญเสีย!T26/น้ำผลิตจ่าย!T26*100),0)</f>
        <v>26.545544196299549</v>
      </c>
      <c r="U26" s="29">
        <f>IFERROR((น้ำสูญเสีย!U26/น้ำผลิตจ่าย!U26*100),0)</f>
        <v>25.69395237080354</v>
      </c>
      <c r="V26" s="29">
        <f>IFERROR((น้ำสูญเสีย!V26/น้ำผลิตจ่าย!V26*100),0)</f>
        <v>23.784790475704529</v>
      </c>
      <c r="W26" s="29">
        <f>IFERROR((น้ำสูญเสีย!W26/น้ำผลิตจ่าย!W26*100),0)</f>
        <v>27.087061833723663</v>
      </c>
      <c r="X26" s="29">
        <f>IFERROR((น้ำสูญเสีย!X26/น้ำผลิตจ่าย!X26*100),0)</f>
        <v>20.721409711864833</v>
      </c>
      <c r="Y26" s="29">
        <f>IFERROR((น้ำสูญเสีย!Y26/น้ำผลิตจ่าย!Y26*100),0)</f>
        <v>20.790260616221552</v>
      </c>
      <c r="Z26" s="29">
        <f>IFERROR((น้ำสูญเสีย!Z26/น้ำผลิตจ่าย!Z26*100),0)</f>
        <v>20.309822181000932</v>
      </c>
      <c r="AA26" s="29">
        <f>IFERROR((น้ำสูญเสีย!AA26/น้ำผลิตจ่าย!AA26*100),0)</f>
        <v>24.418817226694113</v>
      </c>
      <c r="AB26" s="29">
        <f>IFERROR((น้ำสูญเสีย!AB26/น้ำผลิตจ่าย!AB26*100),0)</f>
        <v>20.363332965418124</v>
      </c>
      <c r="AC26" s="29">
        <f>IFERROR((น้ำสูญเสีย!AC26/น้ำผลิตจ่าย!AC26*100),0)</f>
        <v>22.273414965807422</v>
      </c>
      <c r="AD26" s="29">
        <f>IFERROR((น้ำสูญเสีย!AD26/น้ำผลิตจ่าย!AD26*100),0)</f>
        <v>22.996396241988499</v>
      </c>
    </row>
    <row r="27" spans="1:30" ht="15">
      <c r="B27" s="23" t="s">
        <v>78</v>
      </c>
      <c r="C27" s="30">
        <f>IFERROR((น้ำสูญเสีย!C27/น้ำผลิตจ่าย!C27*100),0)</f>
        <v>16.995949066073081</v>
      </c>
      <c r="D27" s="31">
        <f>IFERROR((น้ำสูญเสีย!D27/น้ำผลิตจ่าย!D27*100),0)</f>
        <v>17.208393382793233</v>
      </c>
      <c r="E27" s="31">
        <f>IFERROR((น้ำสูญเสีย!E27/น้ำผลิตจ่าย!E27*100),0)</f>
        <v>17.389415719399462</v>
      </c>
      <c r="F27" s="31">
        <f>IFERROR((น้ำสูญเสีย!F27/น้ำผลิตจ่าย!F27*100),0)</f>
        <v>17.47305061373131</v>
      </c>
      <c r="G27" s="31">
        <f>IFERROR((น้ำสูญเสีย!G27/น้ำผลิตจ่าย!G27*100),0)</f>
        <v>18.620119937254056</v>
      </c>
      <c r="H27" s="31">
        <f>IFERROR((น้ำสูญเสีย!H27/น้ำผลิตจ่าย!H27*100),0)</f>
        <v>18.649469960722932</v>
      </c>
      <c r="I27" s="31">
        <f>IFERROR((น้ำสูญเสีย!I27/น้ำผลิตจ่าย!I27*100),0)</f>
        <v>19.159618153872248</v>
      </c>
      <c r="J27" s="31">
        <f>IFERROR((น้ำสูญเสีย!J27/น้ำผลิตจ่าย!J27*100),0)</f>
        <v>17.185626328656838</v>
      </c>
      <c r="K27" s="31">
        <f>IFERROR((น้ำสูญเสีย!K27/น้ำผลิตจ่าย!K27*100),0)</f>
        <v>18.167472727991903</v>
      </c>
      <c r="L27" s="31">
        <f>IFERROR((น้ำสูญเสีย!L27/น้ำผลิตจ่าย!L27*100),0)</f>
        <v>19.11071848564503</v>
      </c>
      <c r="M27" s="31">
        <f>IFERROR((น้ำสูญเสีย!M27/น้ำผลิตจ่าย!M27*100),0)</f>
        <v>18.628606211392942</v>
      </c>
      <c r="N27" s="31">
        <f>IFERROR((น้ำสูญเสีย!N27/น้ำผลิตจ่าย!N27*100),0)</f>
        <v>19.11071848564503</v>
      </c>
      <c r="O27" s="31">
        <f>IFERROR((น้ำสูญเสีย!O27/น้ำผลิตจ่าย!O27*100),0)</f>
        <v>19.208767084520918</v>
      </c>
      <c r="P27" s="31">
        <f>IFERROR((น้ำสูญเสีย!P27/น้ำผลิตจ่าย!P27*100),0)</f>
        <v>14.243503454634549</v>
      </c>
      <c r="Q27" s="31">
        <f>IFERROR((น้ำสูญเสีย!Q27/น้ำผลิตจ่าย!Q27*100),0)</f>
        <v>15.542844196699409</v>
      </c>
      <c r="R27" s="29">
        <f>IFERROR((น้ำสูญเสีย!R27/น้ำผลิตจ่าย!R27*100),0)</f>
        <v>19.609567764608219</v>
      </c>
      <c r="S27" s="29">
        <f>IFERROR((น้ำสูญเสีย!S27/น้ำผลิตจ่าย!S27*100),0)</f>
        <v>17.641674039625055</v>
      </c>
      <c r="T27" s="29">
        <f>IFERROR((น้ำสูญเสีย!T27/น้ำผลิตจ่าย!T27*100),0)</f>
        <v>20.042111299905024</v>
      </c>
      <c r="U27" s="29">
        <f>IFERROR((น้ำสูญเสีย!U27/น้ำผลิตจ่าย!U27*100),0)</f>
        <v>15.301401138525522</v>
      </c>
      <c r="V27" s="29">
        <f>IFERROR((น้ำสูญเสีย!V27/น้ำผลิตจ่าย!V27*100),0)</f>
        <v>12.967799447834356</v>
      </c>
      <c r="W27" s="29">
        <f>IFERROR((น้ำสูญเสีย!W27/น้ำผลิตจ่าย!W27*100),0)</f>
        <v>28.234165012497019</v>
      </c>
      <c r="X27" s="29">
        <f>IFERROR((น้ำสูญเสีย!X27/น้ำผลิตจ่าย!X27*100),0)</f>
        <v>15.755854366349947</v>
      </c>
      <c r="Y27" s="29">
        <f>IFERROR((น้ำสูญเสีย!Y27/น้ำผลิตจ่าย!Y27*100),0)</f>
        <v>18.42857674152302</v>
      </c>
      <c r="Z27" s="29">
        <f>IFERROR((น้ำสูญเสีย!Z27/น้ำผลิตจ่าย!Z27*100),0)</f>
        <v>8.0814412843391672</v>
      </c>
      <c r="AA27" s="29">
        <f>IFERROR((น้ำสูญเสีย!AA27/น้ำผลิตจ่าย!AA27*100),0)</f>
        <v>16.640890248355127</v>
      </c>
      <c r="AB27" s="29">
        <f>IFERROR((น้ำสูญเสีย!AB27/น้ำผลิตจ่าย!AB27*100),0)</f>
        <v>15.393899196845442</v>
      </c>
      <c r="AC27" s="29">
        <f>IFERROR((น้ำสูญเสีย!AC27/น้ำผลิตจ่าย!AC27*100),0)</f>
        <v>14.538301746771499</v>
      </c>
      <c r="AD27" s="29">
        <f>IFERROR((น้ำสูญเสีย!AD27/น้ำผลิตจ่าย!AD27*100),0)</f>
        <v>16.995949066073081</v>
      </c>
    </row>
    <row r="28" spans="1:30" ht="15">
      <c r="B28" s="23" t="s">
        <v>79</v>
      </c>
      <c r="C28" s="30">
        <f>IFERROR((น้ำสูญเสีย!C28/น้ำผลิตจ่าย!C28*100),0)</f>
        <v>19.996490458433847</v>
      </c>
      <c r="D28" s="31">
        <f>IFERROR((น้ำสูญเสีย!D28/น้ำผลิตจ่าย!D28*100),0)</f>
        <v>19.94761750637791</v>
      </c>
      <c r="E28" s="31">
        <f>IFERROR((น้ำสูญเสีย!E28/น้ำผลิตจ่าย!E28*100),0)</f>
        <v>19.916721716562368</v>
      </c>
      <c r="F28" s="31">
        <f>IFERROR((น้ำสูญเสีย!F28/น้ำผลิตจ่าย!F28*100),0)</f>
        <v>20.234178626275646</v>
      </c>
      <c r="G28" s="31">
        <f>IFERROR((น้ำสูญเสีย!G28/น้ำผลิตจ่าย!G28*100),0)</f>
        <v>20.366383853345745</v>
      </c>
      <c r="H28" s="31">
        <f>IFERROR((น้ำสูญเสีย!H28/น้ำผลิตจ่าย!H28*100),0)</f>
        <v>20.741800142751959</v>
      </c>
      <c r="I28" s="31">
        <f>IFERROR((น้ำสูญเสีย!I28/น้ำผลิตจ่าย!I28*100),0)</f>
        <v>21.314049488388378</v>
      </c>
      <c r="J28" s="31">
        <f>IFERROR((น้ำสูญเสีย!J28/น้ำผลิตจ่าย!J28*100),0)</f>
        <v>21.099657518025627</v>
      </c>
      <c r="K28" s="31">
        <f>IFERROR((น้ำสูญเสีย!K28/น้ำผลิตจ่าย!K28*100),0)</f>
        <v>21.304818828198577</v>
      </c>
      <c r="L28" s="31">
        <f>IFERROR((น้ำสูญเสีย!L28/น้ำผลิตจ่าย!L28*100),0)</f>
        <v>21.945753757669511</v>
      </c>
      <c r="M28" s="31">
        <f>IFERROR((น้ำสูญเสีย!M28/น้ำผลิตจ่าย!M28*100),0)</f>
        <v>21.041444262031813</v>
      </c>
      <c r="N28" s="31">
        <f>IFERROR((น้ำสูญเสีย!N28/น้ำผลิตจ่าย!N28*100),0)</f>
        <v>21.945753757669511</v>
      </c>
      <c r="O28" s="31">
        <f>IFERROR((น้ำสูญเสีย!O28/น้ำผลิตจ่าย!O28*100),0)</f>
        <v>20.695640071174289</v>
      </c>
      <c r="P28" s="31">
        <f>IFERROR((น้ำสูญเสีย!P28/น้ำผลิตจ่าย!P28*100),0)</f>
        <v>18.31642221291931</v>
      </c>
      <c r="Q28" s="31">
        <f>IFERROR((น้ำสูญเสีย!Q28/น้ำผลิตจ่าย!Q28*100),0)</f>
        <v>19.29117943715131</v>
      </c>
      <c r="R28" s="29">
        <f>IFERROR((น้ำสูญเสีย!R28/น้ำผลิตจ่าย!R28*100),0)</f>
        <v>22.816210888404488</v>
      </c>
      <c r="S28" s="29">
        <f>IFERROR((น้ำสูญเสีย!S28/น้ำผลิตจ่าย!S28*100),0)</f>
        <v>19.325959319632023</v>
      </c>
      <c r="T28" s="29">
        <f>IFERROR((น้ำสูญเสีย!T28/น้ำผลิตจ่าย!T28*100),0)</f>
        <v>23.721216844265857</v>
      </c>
      <c r="U28" s="29">
        <f>IFERROR((น้ำสูญเสีย!U28/น้ำผลิตจ่าย!U28*100),0)</f>
        <v>19.444551463014889</v>
      </c>
      <c r="V28" s="29">
        <f>IFERROR((น้ำสูญเสีย!V28/น้ำผลิตจ่าย!V28*100),0)</f>
        <v>20.282550792983109</v>
      </c>
      <c r="W28" s="29">
        <f>IFERROR((น้ำสูญเสีย!W28/น้ำผลิตจ่าย!W28*100),0)</f>
        <v>22.376713425113181</v>
      </c>
      <c r="X28" s="29">
        <f>IFERROR((น้ำสูญเสีย!X28/น้ำผลิตจ่าย!X28*100),0)</f>
        <v>17.686423143818857</v>
      </c>
      <c r="Y28" s="29">
        <f>IFERROR((น้ำสูญเสีย!Y28/น้ำผลิตจ่าย!Y28*100),0)</f>
        <v>18.014601578829971</v>
      </c>
      <c r="Z28" s="29">
        <f>IFERROR((น้ำสูญเสีย!Z28/น้ำผลิตจ่าย!Z28*100),0)</f>
        <v>19.256979560048723</v>
      </c>
      <c r="AA28" s="29">
        <f>IFERROR((น้ำสูญเสีย!AA28/น้ำผลิตจ่าย!AA28*100),0)</f>
        <v>17.132723720183787</v>
      </c>
      <c r="AB28" s="29">
        <f>IFERROR((น้ำสูญเสีย!AB28/น้ำผลิตจ่าย!AB28*100),0)</f>
        <v>20.253533825919906</v>
      </c>
      <c r="AC28" s="29">
        <f>IFERROR((น้ำสูญเสีย!AC28/น้ำผลิตจ่าย!AC28*100),0)</f>
        <v>20.539182027136299</v>
      </c>
      <c r="AD28" s="29">
        <f>IFERROR((น้ำสูญเสีย!AD28/น้ำผลิตจ่าย!AD28*100),0)</f>
        <v>19.996490458433847</v>
      </c>
    </row>
    <row r="29" spans="1:30" ht="15">
      <c r="B29" s="23" t="s">
        <v>85</v>
      </c>
      <c r="C29" s="30">
        <f>IFERROR((น้ำสูญเสีย!C29/น้ำผลิตจ่าย!C29*100),0)</f>
        <v>24.996654895285527</v>
      </c>
      <c r="D29" s="31">
        <f>IFERROR((น้ำสูญเสีย!D29/น้ำผลิตจ่าย!D29*100),0)</f>
        <v>25.013592312007347</v>
      </c>
      <c r="E29" s="31">
        <f>IFERROR((น้ำสูญเสีย!E29/น้ำผลิตจ่าย!E29*100),0)</f>
        <v>25.077888468275145</v>
      </c>
      <c r="F29" s="31">
        <f>IFERROR((น้ำสูญเสีย!F29/น้ำผลิตจ่าย!F29*100),0)</f>
        <v>25.099560357580803</v>
      </c>
      <c r="G29" s="31">
        <f>IFERROR((น้ำสูญเสีย!G29/น้ำผลิตจ่าย!G29*100),0)</f>
        <v>25.90352716680129</v>
      </c>
      <c r="H29" s="31">
        <f>IFERROR((น้ำสูญเสีย!H29/น้ำผลิตจ่าย!H29*100),0)</f>
        <v>26.029530100907611</v>
      </c>
      <c r="I29" s="31">
        <f>IFERROR((น้ำสูญเสีย!I29/น้ำผลิตจ่าย!I29*100),0)</f>
        <v>26.85642983559206</v>
      </c>
      <c r="J29" s="31">
        <f>IFERROR((น้ำสูญเสีย!J29/น้ำผลิตจ่าย!J29*100),0)</f>
        <v>25.809342377916987</v>
      </c>
      <c r="K29" s="31">
        <f>IFERROR((น้ำสูญเสีย!K29/น้ำผลิตจ่าย!K29*100),0)</f>
        <v>26.903064275833444</v>
      </c>
      <c r="L29" s="31">
        <f>IFERROR((น้ำสูญเสีย!L29/น้ำผลิตจ่าย!L29*100),0)</f>
        <v>27.450807684460933</v>
      </c>
      <c r="M29" s="31">
        <f>IFERROR((น้ำสูญเสีย!M29/น้ำผลิตจ่าย!M29*100),0)</f>
        <v>25.74906818877804</v>
      </c>
      <c r="N29" s="31">
        <f>IFERROR((น้ำสูญเสีย!N29/น้ำผลิตจ่าย!N29*100),0)</f>
        <v>27.450807684460933</v>
      </c>
      <c r="O29" s="31">
        <f>IFERROR((น้ำสูญเสีย!O29/น้ำผลิตจ่าย!O29*100),0)</f>
        <v>26.263674131927246</v>
      </c>
      <c r="P29" s="31">
        <f>IFERROR((น้ำสูญเสีย!P29/น้ำผลิตจ่าย!P29*100),0)</f>
        <v>21.711885606872528</v>
      </c>
      <c r="Q29" s="31">
        <f>IFERROR((น้ำสูญเสีย!Q29/น้ำผลิตจ่าย!Q29*100),0)</f>
        <v>24.691193717351453</v>
      </c>
      <c r="R29" s="29">
        <f>IFERROR((น้ำสูญเสีย!R29/น้ำผลิตจ่าย!R29*100),0)</f>
        <v>25.941960421157017</v>
      </c>
      <c r="S29" s="29">
        <f>IFERROR((น้ำสูญเสีย!S29/น้ำผลิตจ่าย!S29*100),0)</f>
        <v>25.55648127885652</v>
      </c>
      <c r="T29" s="29">
        <f>IFERROR((น้ำสูญเสีย!T29/น้ำผลิตจ่าย!T29*100),0)</f>
        <v>30.640902708649499</v>
      </c>
      <c r="U29" s="29">
        <f>IFERROR((น้ำสูญเสีย!U29/น้ำผลิตจ่าย!U29*100),0)</f>
        <v>25.275748628634098</v>
      </c>
      <c r="V29" s="29">
        <f>IFERROR((น้ำสูญเสีย!V29/น้ำผลิตจ่าย!V29*100),0)</f>
        <v>21.180699966506609</v>
      </c>
      <c r="W29" s="29">
        <f>IFERROR((น้ำสูญเสีย!W29/น้ำผลิตจ่าย!W29*100),0)</f>
        <v>31.795515589630302</v>
      </c>
      <c r="X29" s="29">
        <f>IFERROR((น้ำสูญเสีย!X29/น้ำผลิตจ่าย!X29*100),0)</f>
        <v>21.224895546639196</v>
      </c>
      <c r="Y29" s="29">
        <f>IFERROR((น้ำสูญเสีย!Y29/น้ำผลิตจ่าย!Y29*100),0)</f>
        <v>25.072622227849806</v>
      </c>
      <c r="Z29" s="29">
        <f>IFERROR((น้ำสูญเสีย!Z29/น้ำผลิตจ่าย!Z29*100),0)</f>
        <v>18.668827499896974</v>
      </c>
      <c r="AA29" s="29">
        <f>IFERROR((น้ำสูญเสีย!AA29/น้ำผลิตจ่าย!AA29*100),0)</f>
        <v>24.884801585848646</v>
      </c>
      <c r="AB29" s="29">
        <f>IFERROR((น้ำสูญเสีย!AB29/น้ำผลิตจ่าย!AB29*100),0)</f>
        <v>24.381294044577075</v>
      </c>
      <c r="AC29" s="29">
        <f>IFERROR((น้ำสูญเสีย!AC29/น้ำผลิตจ่าย!AC29*100),0)</f>
        <v>24.810597963225472</v>
      </c>
      <c r="AD29" s="29">
        <f>IFERROR((น้ำสูญเสีย!AD29/น้ำผลิตจ่าย!AD29*100),0)</f>
        <v>24.996654895285527</v>
      </c>
    </row>
    <row r="30" spans="1:30" ht="15">
      <c r="B30" s="23" t="s">
        <v>82</v>
      </c>
      <c r="C30" s="30">
        <f>IFERROR((น้ำสูญเสีย!C30/น้ำผลิตจ่าย!C30*100),0)</f>
        <v>19.995766205405893</v>
      </c>
      <c r="D30" s="31">
        <f>IFERROR((น้ำสูญเสีย!D30/น้ำผลิตจ่าย!D30*100),0)</f>
        <v>19.895759912036777</v>
      </c>
      <c r="E30" s="31">
        <f>IFERROR((น้ำสูญเสีย!E30/น้ำผลิตจ่าย!E30*100),0)</f>
        <v>20.300558283270902</v>
      </c>
      <c r="F30" s="31">
        <f>IFERROR((น้ำสูญเสีย!F30/น้ำผลิตจ่าย!F30*100),0)</f>
        <v>20.297081625616656</v>
      </c>
      <c r="G30" s="31">
        <f>IFERROR((น้ำสูญเสีย!G30/น้ำผลิตจ่าย!G30*100),0)</f>
        <v>20.957739503320184</v>
      </c>
      <c r="H30" s="31">
        <f>IFERROR((น้ำสูญเสีย!H30/น้ำผลิตจ่าย!H30*100),0)</f>
        <v>21.636554641617934</v>
      </c>
      <c r="I30" s="31">
        <f>IFERROR((น้ำสูญเสีย!I30/น้ำผลิตจ่าย!I30*100),0)</f>
        <v>22.094931258026275</v>
      </c>
      <c r="J30" s="31">
        <f>IFERROR((น้ำสูญเสีย!J30/น้ำผลิตจ่าย!J30*100),0)</f>
        <v>20.619158334402314</v>
      </c>
      <c r="K30" s="31">
        <f>IFERROR((น้ำสูญเสีย!K30/น้ำผลิตจ่าย!K30*100),0)</f>
        <v>21.092129050684242</v>
      </c>
      <c r="L30" s="31">
        <f>IFERROR((น้ำสูญเสีย!L30/น้ำผลิตจ่าย!L30*100),0)</f>
        <v>20.763425679276924</v>
      </c>
      <c r="M30" s="31">
        <f>IFERROR((น้ำสูญเสีย!M30/น้ำผลิตจ่าย!M30*100),0)</f>
        <v>19.719470946503559</v>
      </c>
      <c r="N30" s="31">
        <f>IFERROR((น้ำสูญเสีย!N30/น้ำผลิตจ่าย!N30*100),0)</f>
        <v>20.763425679276924</v>
      </c>
      <c r="O30" s="31">
        <f>IFERROR((น้ำสูญเสีย!O30/น้ำผลิตจ่าย!O30*100),0)</f>
        <v>23.332946254462598</v>
      </c>
      <c r="P30" s="31">
        <f>IFERROR((น้ำสูญเสีย!P30/น้ำผลิตจ่าย!P30*100),0)</f>
        <v>16.972175150286624</v>
      </c>
      <c r="Q30" s="31">
        <f>IFERROR((น้ำสูญเสีย!Q30/น้ำผลิตจ่าย!Q30*100),0)</f>
        <v>19.085869672380948</v>
      </c>
      <c r="R30" s="29">
        <f>IFERROR((น้ำสูญเสีย!R30/น้ำผลิตจ่าย!R30*100),0)</f>
        <v>23.187345075757758</v>
      </c>
      <c r="S30" s="29">
        <f>IFERROR((น้ำสูญเสีย!S30/น้ำผลิตจ่าย!S30*100),0)</f>
        <v>16.128200900586023</v>
      </c>
      <c r="T30" s="29">
        <f>IFERROR((น้ำสูญเสีย!T30/น้ำผลิตจ่าย!T30*100),0)</f>
        <v>22.741281323605847</v>
      </c>
      <c r="U30" s="29">
        <f>IFERROR((น้ำสูญเสีย!U30/น้ำผลิตจ่าย!U30*100),0)</f>
        <v>22.000950409407842</v>
      </c>
      <c r="V30" s="29">
        <f>IFERROR((น้ำสูญเสีย!V30/น้ำผลิตจ่าย!V30*100),0)</f>
        <v>18.708575347999577</v>
      </c>
      <c r="W30" s="29">
        <f>IFERROR((น้ำสูญเสีย!W30/น้ำผลิตจ่าย!W30*100),0)</f>
        <v>28.749253786854357</v>
      </c>
      <c r="X30" s="29">
        <f>IFERROR((น้ำสูญเสีย!X30/น้ำผลิตจ่าย!X30*100),0)</f>
        <v>19.151151177496654</v>
      </c>
      <c r="Y30" s="29">
        <f>IFERROR((น้ำสูญเสีย!Y30/น้ำผลิตจ่าย!Y30*100),0)</f>
        <v>16.571519671962289</v>
      </c>
      <c r="Z30" s="29">
        <f>IFERROR((น้ำสูญเสีย!Z30/น้ำผลิตจ่าย!Z30*100),0)</f>
        <v>15.073689965793566</v>
      </c>
      <c r="AA30" s="29">
        <f>IFERROR((น้ำสูญเสีย!AA30/น้ำผลิตจ่าย!AA30*100),0)</f>
        <v>20.331431475490351</v>
      </c>
      <c r="AB30" s="29">
        <f>IFERROR((น้ำสูญเสีย!AB30/น้ำผลิตจ่าย!AB30*100),0)</f>
        <v>15.839600398460844</v>
      </c>
      <c r="AC30" s="29">
        <f>IFERROR((น้ำสูญเสีย!AC30/น้ำผลิตจ่าย!AC30*100),0)</f>
        <v>21.134053551619136</v>
      </c>
      <c r="AD30" s="29">
        <f>IFERROR((น้ำสูญเสีย!AD30/น้ำผลิตจ่าย!AD30*100),0)</f>
        <v>19.995766205405893</v>
      </c>
    </row>
    <row r="31" spans="1:30" ht="15">
      <c r="B31" s="23" t="s">
        <v>87</v>
      </c>
      <c r="C31" s="30">
        <f>IFERROR((น้ำสูญเสีย!C31/น้ำผลิตจ่าย!C31*100),0)</f>
        <v>19.997137700460367</v>
      </c>
      <c r="D31" s="31">
        <f>IFERROR((น้ำสูญเสีย!D31/น้ำผลิตจ่าย!D31*100),0)</f>
        <v>19.911626030515528</v>
      </c>
      <c r="E31" s="31">
        <f>IFERROR((น้ำสูญเสีย!E31/น้ำผลิตจ่าย!E31*100),0)</f>
        <v>19.830765387011446</v>
      </c>
      <c r="F31" s="31">
        <f>IFERROR((น้ำสูญเสีย!F31/น้ำผลิตจ่าย!F31*100),0)</f>
        <v>19.795950831537521</v>
      </c>
      <c r="G31" s="31">
        <f>IFERROR((น้ำสูญเสีย!G31/น้ำผลิตจ่าย!G31*100),0)</f>
        <v>19.817112931542287</v>
      </c>
      <c r="H31" s="31">
        <f>IFERROR((น้ำสูญเสีย!H31/น้ำผลิตจ่าย!H31*100),0)</f>
        <v>19.8623053583912</v>
      </c>
      <c r="I31" s="31">
        <f>IFERROR((น้ำสูญเสีย!I31/น้ำผลิตจ่าย!I31*100),0)</f>
        <v>19.906012241556521</v>
      </c>
      <c r="J31" s="31">
        <f>IFERROR((น้ำสูญเสีย!J31/น้ำผลิตจ่าย!J31*100),0)</f>
        <v>19.66517997459281</v>
      </c>
      <c r="K31" s="31">
        <f>IFERROR((น้ำสูญเสีย!K31/น้ำผลิตจ่าย!K31*100),0)</f>
        <v>19.730380744066927</v>
      </c>
      <c r="L31" s="31">
        <f>IFERROR((น้ำสูญเสีย!L31/น้ำผลิตจ่าย!L31*100),0)</f>
        <v>19.696748700856062</v>
      </c>
      <c r="M31" s="31">
        <f>IFERROR((น้ำสูญเสีย!M31/น้ำผลิตจ่าย!M31*100),0)</f>
        <v>19.438837658293355</v>
      </c>
      <c r="N31" s="31">
        <f>IFERROR((น้ำสูญเสีย!N31/น้ำผลิตจ่าย!N31*100),0)</f>
        <v>19.696748700856062</v>
      </c>
      <c r="O31" s="31">
        <f>IFERROR((น้ำสูญเสีย!O31/น้ำผลิตจ่าย!O31*100),0)</f>
        <v>20.106188958062368</v>
      </c>
      <c r="P31" s="31">
        <f>IFERROR((น้ำสูญเสีย!P31/น้ำผลิตจ่าย!P31*100),0)</f>
        <v>19.598639986233941</v>
      </c>
      <c r="Q31" s="31">
        <f>IFERROR((น้ำสูญเสีย!Q31/น้ำผลิตจ่าย!Q31*100),0)</f>
        <v>20.604638607026875</v>
      </c>
      <c r="R31" s="29">
        <f>IFERROR((น้ำสูญเสีย!R31/น้ำผลิตจ่าย!R31*100),0)</f>
        <v>19.697676131454486</v>
      </c>
      <c r="S31" s="29">
        <f>IFERROR((น้ำสูญเสีย!S31/น้ำผลิตจ่าย!S31*100),0)</f>
        <v>19.191497673668419</v>
      </c>
      <c r="T31" s="29">
        <f>IFERROR((น้ำสูญเสีย!T31/น้ำผลิตจ่าย!T31*100),0)</f>
        <v>20.205605196473559</v>
      </c>
      <c r="U31" s="29">
        <f>IFERROR((น้ำสูญเสีย!U31/น้ำผลิตจ่าย!U31*100),0)</f>
        <v>19.826010104323018</v>
      </c>
      <c r="V31" s="29">
        <f>IFERROR((น้ำสูญเสีย!V31/น้ำผลิตจ่าย!V31*100),0)</f>
        <v>19.409298101926424</v>
      </c>
      <c r="W31" s="29">
        <f>IFERROR((น้ำสูญเสีย!W31/น้ำผลิตจ่าย!W31*100),0)</f>
        <v>21.075498998010652</v>
      </c>
      <c r="X31" s="29">
        <f>IFERROR((น้ำสูญเสีย!X31/น้ำผลิตจ่าย!X31*100),0)</f>
        <v>19.629517619659161</v>
      </c>
      <c r="Y31" s="29">
        <f>IFERROR((น้ำสูญเสีย!Y31/น้ำผลิตจ่าย!Y31*100),0)</f>
        <v>19.537522324787311</v>
      </c>
      <c r="Z31" s="29">
        <f>IFERROR((น้ำสูญเสีย!Z31/น้ำผลิตจ่าย!Z31*100),0)</f>
        <v>19.631977633462423</v>
      </c>
      <c r="AA31" s="29">
        <f>IFERROR((น้ำสูญเสีย!AA31/น้ำผลิตจ่าย!AA31*100),0)</f>
        <v>20.155503534865243</v>
      </c>
      <c r="AB31" s="29">
        <f>IFERROR((น้ำสูญเสีย!AB31/น้ำผลิตจ่าย!AB31*100),0)</f>
        <v>20.695529786319923</v>
      </c>
      <c r="AC31" s="29">
        <f>IFERROR((น้ำสูญเสีย!AC31/น้ำผลิตจ่าย!AC31*100),0)</f>
        <v>20.94877612950372</v>
      </c>
      <c r="AD31" s="29">
        <f>IFERROR((น้ำสูญเสีย!AD31/น้ำผลิตจ่าย!AD31*100),0)</f>
        <v>19.997137700460367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31"/>
  <sheetViews>
    <sheetView topLeftCell="B1" zoomScale="70" zoomScaleNormal="70" workbookViewId="0">
      <selection activeCell="I26" sqref="I26"/>
    </sheetView>
  </sheetViews>
  <sheetFormatPr defaultRowHeight="21.75"/>
  <cols>
    <col min="1" max="1" width="10.140625" hidden="1" customWidth="1"/>
    <col min="2" max="2" width="30.140625" bestFit="1" customWidth="1"/>
    <col min="3" max="3" width="14.5703125" style="25" customWidth="1"/>
    <col min="4" max="13" width="12.5703125" style="25" customWidth="1"/>
    <col min="14" max="17" width="10.5703125" style="25" customWidth="1"/>
    <col min="18" max="29" width="12.5703125" bestFit="1" customWidth="1"/>
    <col min="30" max="30" width="14.285156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70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2300427000</v>
      </c>
      <c r="D3" s="17">
        <f>SUM(R3:AB3)</f>
        <v>2107947248.0281785</v>
      </c>
      <c r="E3" s="17">
        <f>SUM(R3:AA3)</f>
        <v>1911649506.5977018</v>
      </c>
      <c r="F3" s="17">
        <f>SUM(R3:Z3)</f>
        <v>1732124541.63432</v>
      </c>
      <c r="G3" s="17">
        <f>SUM(R3:Y3)</f>
        <v>1543440678.1431394</v>
      </c>
      <c r="H3" s="17">
        <f>SUM(R3:X3)</f>
        <v>1349134550.7394376</v>
      </c>
      <c r="I3" s="17">
        <f>SUM(R3:W3)</f>
        <v>1140531630.0907874</v>
      </c>
      <c r="J3" s="17">
        <f>SUM(R3:V3)</f>
        <v>952161258.28487861</v>
      </c>
      <c r="K3" s="17">
        <f>SUM(R3:U3)</f>
        <v>758596331.30146146</v>
      </c>
      <c r="L3" s="17">
        <f>SUM(R3:T3)</f>
        <v>562875041.58438039</v>
      </c>
      <c r="M3" s="17">
        <f>SUM(R3:S3)</f>
        <v>374395950.96658731</v>
      </c>
      <c r="N3" s="17">
        <f>SUM(R3:T3)</f>
        <v>562875041.58438039</v>
      </c>
      <c r="O3" s="17">
        <f>SUM(U3:W3)</f>
        <v>577656588.50640714</v>
      </c>
      <c r="P3" s="17">
        <f>SUM(X3:Z3)</f>
        <v>591592911.54353261</v>
      </c>
      <c r="Q3" s="17">
        <f>SUM(AA3:AC3)</f>
        <v>568302458.36567998</v>
      </c>
      <c r="R3" s="18">
        <f t="shared" ref="R3:AC3" si="0">SUM(R4:R31)</f>
        <v>182966488.82841146</v>
      </c>
      <c r="S3" s="18">
        <f t="shared" si="0"/>
        <v>191429462.13817582</v>
      </c>
      <c r="T3" s="18">
        <f t="shared" si="0"/>
        <v>188479090.61779311</v>
      </c>
      <c r="U3" s="18">
        <f t="shared" si="0"/>
        <v>195721289.71708107</v>
      </c>
      <c r="V3" s="18">
        <f t="shared" si="0"/>
        <v>193564926.98341715</v>
      </c>
      <c r="W3" s="18">
        <f t="shared" si="0"/>
        <v>188370371.80590889</v>
      </c>
      <c r="X3" s="18">
        <f t="shared" si="0"/>
        <v>208602920.6486502</v>
      </c>
      <c r="Y3" s="18">
        <f t="shared" si="0"/>
        <v>194306127.40370169</v>
      </c>
      <c r="Z3" s="18">
        <f t="shared" si="0"/>
        <v>188683863.49118066</v>
      </c>
      <c r="AA3" s="18">
        <f t="shared" si="0"/>
        <v>179524964.96338186</v>
      </c>
      <c r="AB3" s="18">
        <f t="shared" si="0"/>
        <v>196297741.43047664</v>
      </c>
      <c r="AC3" s="18">
        <f t="shared" si="0"/>
        <v>192479751.97182155</v>
      </c>
      <c r="AD3" s="18">
        <f>SUM(AD4:AD31)</f>
        <v>2300427000</v>
      </c>
    </row>
    <row r="4" spans="1:30" ht="15.75">
      <c r="A4" s="19" t="s">
        <v>45</v>
      </c>
      <c r="B4" s="15" t="s">
        <v>101</v>
      </c>
      <c r="C4" s="20">
        <f t="shared" ref="C4" si="1">SUM(R4:AC4)</f>
        <v>788240</v>
      </c>
      <c r="D4" s="21">
        <f>SUM(R4:AB4)</f>
        <v>671875.87248680321</v>
      </c>
      <c r="E4" s="21">
        <f>SUM(R4:AA4)</f>
        <v>524959.21972034953</v>
      </c>
      <c r="F4" s="21">
        <f>SUM(R4:Z4)</f>
        <v>433247.66754282021</v>
      </c>
      <c r="G4" s="21">
        <f>SUM(R4:Y4)</f>
        <v>359064.13839106087</v>
      </c>
      <c r="H4" s="21">
        <f>SUM(R4:X4)</f>
        <v>295685.79877751286</v>
      </c>
      <c r="I4" s="21">
        <f>SUM(R4:W4)</f>
        <v>257950.97649238451</v>
      </c>
      <c r="J4" s="21">
        <f>SUM(R4:V4)</f>
        <v>214272.28992518166</v>
      </c>
      <c r="K4" s="21">
        <f>SUM(R4:U4)</f>
        <v>180113.38687231168</v>
      </c>
      <c r="L4" s="21">
        <f>SUM(R4:T4)</f>
        <v>123020.29209447627</v>
      </c>
      <c r="M4" s="21">
        <f>SUM(R4:S4)</f>
        <v>69772.116150787217</v>
      </c>
      <c r="N4" s="21">
        <f>SUM(R4:T4)</f>
        <v>123020.29209447627</v>
      </c>
      <c r="O4" s="21">
        <f>SUM(U4:W4)</f>
        <v>134930.68439790825</v>
      </c>
      <c r="P4" s="21">
        <f>SUM(X4:Z4)</f>
        <v>175296.69105043571</v>
      </c>
      <c r="Q4" s="21">
        <f>SUM(AA4:AC4)</f>
        <v>354992.33245717973</v>
      </c>
      <c r="R4" s="18">
        <f>VLOOKUP($B4,'9'!$B$118:$N$145,'9'!C$3,0)</f>
        <v>41259.415397923905</v>
      </c>
      <c r="S4" s="18">
        <f>VLOOKUP($B4,'9'!$B$118:$N$145,'9'!D$3,0)</f>
        <v>28512.700752863311</v>
      </c>
      <c r="T4" s="18">
        <f>VLOOKUP($B4,'9'!$B$118:$N$145,'9'!E$3,0)</f>
        <v>53248.175943689057</v>
      </c>
      <c r="U4" s="18">
        <f>VLOOKUP($B4,'9'!$B$118:$N$145,'9'!F$3,0)</f>
        <v>57093.094777835395</v>
      </c>
      <c r="V4" s="18">
        <f>VLOOKUP($B4,'9'!$B$118:$N$145,'9'!G$3,0)</f>
        <v>34158.903052869988</v>
      </c>
      <c r="W4" s="18">
        <f>VLOOKUP($B4,'9'!$B$118:$N$145,'9'!H$3,0)</f>
        <v>43678.686567202865</v>
      </c>
      <c r="X4" s="18">
        <f>VLOOKUP($B4,'9'!$B$118:$N$145,'9'!I$3,0)</f>
        <v>37734.822285128328</v>
      </c>
      <c r="Y4" s="18">
        <f>VLOOKUP($B4,'9'!$B$118:$N$145,'9'!J$3,0)</f>
        <v>63378.339613548043</v>
      </c>
      <c r="Z4" s="18">
        <f>VLOOKUP($B4,'9'!$B$118:$N$145,'9'!K$3,0)</f>
        <v>74183.529151759358</v>
      </c>
      <c r="AA4" s="18">
        <f>VLOOKUP($B4,'9'!$B$118:$N$145,'9'!L$3,0)</f>
        <v>91711.55217752936</v>
      </c>
      <c r="AB4" s="18">
        <f>VLOOKUP($B4,'9'!$B$118:$N$145,'9'!M$3,0)</f>
        <v>146916.65276645366</v>
      </c>
      <c r="AC4" s="18">
        <f>VLOOKUP($B4,'9'!$B$118:$N$145,'9'!N$3,0)</f>
        <v>116364.12751319674</v>
      </c>
      <c r="AD4" s="18">
        <f>SUM(R4:AC4)</f>
        <v>788240</v>
      </c>
    </row>
    <row r="5" spans="1:30" ht="15">
      <c r="A5" s="24" t="s">
        <v>46</v>
      </c>
      <c r="B5" s="23" t="s">
        <v>74</v>
      </c>
      <c r="C5" s="20">
        <f t="shared" ref="C5:C30" si="2">SUM(R5:AC5)</f>
        <v>864062550</v>
      </c>
      <c r="D5" s="21">
        <f t="shared" ref="D5:D30" si="3">SUM(R5:AB5)</f>
        <v>793666627.338269</v>
      </c>
      <c r="E5" s="21">
        <f t="shared" ref="E5:E30" si="4">SUM(R5:AA5)</f>
        <v>720912347.7746743</v>
      </c>
      <c r="F5" s="21">
        <f t="shared" ref="F5:F30" si="5">SUM(R5:Z5)</f>
        <v>655632338.87901616</v>
      </c>
      <c r="G5" s="21">
        <f t="shared" ref="G5:G30" si="6">SUM(R5:Y5)</f>
        <v>586996489.9179548</v>
      </c>
      <c r="H5" s="21">
        <f t="shared" ref="H5:H30" si="7">SUM(R5:X5)</f>
        <v>516685151.36287916</v>
      </c>
      <c r="I5" s="21">
        <f t="shared" ref="I5:I30" si="8">SUM(R5:W5)</f>
        <v>438797540.92211837</v>
      </c>
      <c r="J5" s="21">
        <f t="shared" ref="J5:J30" si="9">SUM(R5:V5)</f>
        <v>366536320.43045384</v>
      </c>
      <c r="K5" s="21">
        <f t="shared" ref="K5:K30" si="10">SUM(R5:U5)</f>
        <v>291844189.41287601</v>
      </c>
      <c r="L5" s="21">
        <f t="shared" ref="L5:L30" si="11">SUM(R5:T5)</f>
        <v>216723121.92376345</v>
      </c>
      <c r="M5" s="21">
        <f t="shared" ref="M5:M30" si="12">SUM(R5:S5)</f>
        <v>144173805.02260399</v>
      </c>
      <c r="N5" s="21">
        <f t="shared" ref="N5:N30" si="13">SUM(R5:T5)</f>
        <v>216723121.92376345</v>
      </c>
      <c r="O5" s="21">
        <f t="shared" ref="O5:O30" si="14">SUM(U5:W5)</f>
        <v>222074418.99835491</v>
      </c>
      <c r="P5" s="21">
        <f t="shared" ref="P5:P30" si="15">SUM(X5:Z5)</f>
        <v>216834797.95689785</v>
      </c>
      <c r="Q5" s="21">
        <f t="shared" ref="Q5:Q30" si="16">SUM(AA5:AC5)</f>
        <v>208430211.12098381</v>
      </c>
      <c r="R5" s="18">
        <f>VLOOKUP($B5,'9'!$B$118:$N$145,'9'!C$3,0)</f>
        <v>69919375.710402787</v>
      </c>
      <c r="S5" s="18">
        <f>VLOOKUP($B5,'9'!$B$118:$N$145,'9'!D$3,0)</f>
        <v>74254429.312201187</v>
      </c>
      <c r="T5" s="18">
        <f>VLOOKUP($B5,'9'!$B$118:$N$145,'9'!E$3,0)</f>
        <v>72549316.90115948</v>
      </c>
      <c r="U5" s="18">
        <f>VLOOKUP($B5,'9'!$B$118:$N$145,'9'!F$3,0)</f>
        <v>75121067.489112541</v>
      </c>
      <c r="V5" s="18">
        <f>VLOOKUP($B5,'9'!$B$118:$N$145,'9'!G$3,0)</f>
        <v>74692131.017577842</v>
      </c>
      <c r="W5" s="18">
        <f>VLOOKUP($B5,'9'!$B$118:$N$145,'9'!H$3,0)</f>
        <v>72261220.491664529</v>
      </c>
      <c r="X5" s="18">
        <f>VLOOKUP($B5,'9'!$B$118:$N$145,'9'!I$3,0)</f>
        <v>77887610.440760776</v>
      </c>
      <c r="Y5" s="18">
        <f>VLOOKUP($B5,'9'!$B$118:$N$145,'9'!J$3,0)</f>
        <v>70311338.555075645</v>
      </c>
      <c r="Z5" s="18">
        <f>VLOOKUP($B5,'9'!$B$118:$N$145,'9'!K$3,0)</f>
        <v>68635848.961061403</v>
      </c>
      <c r="AA5" s="18">
        <f>VLOOKUP($B5,'9'!$B$118:$N$145,'9'!L$3,0)</f>
        <v>65280008.895658121</v>
      </c>
      <c r="AB5" s="18">
        <f>VLOOKUP($B5,'9'!$B$118:$N$145,'9'!M$3,0)</f>
        <v>72754279.563594669</v>
      </c>
      <c r="AC5" s="18">
        <f>VLOOKUP($B5,'9'!$B$118:$N$145,'9'!N$3,0)</f>
        <v>70395922.661731035</v>
      </c>
      <c r="AD5" s="18">
        <f t="shared" ref="AD5:AD30" si="17">SUM(R5:AC5)</f>
        <v>864062550</v>
      </c>
    </row>
    <row r="6" spans="1:30" ht="15">
      <c r="A6" s="24" t="s">
        <v>47</v>
      </c>
      <c r="B6" s="23" t="s">
        <v>99</v>
      </c>
      <c r="C6" s="20">
        <f t="shared" si="2"/>
        <v>14008049.999999998</v>
      </c>
      <c r="D6" s="21">
        <f t="shared" si="3"/>
        <v>12854687.482166421</v>
      </c>
      <c r="E6" s="21">
        <f t="shared" si="4"/>
        <v>11643477.311864991</v>
      </c>
      <c r="F6" s="21">
        <f t="shared" si="5"/>
        <v>10567829.965434341</v>
      </c>
      <c r="G6" s="21">
        <f t="shared" si="6"/>
        <v>9389238.4685828369</v>
      </c>
      <c r="H6" s="21">
        <f t="shared" si="7"/>
        <v>8076036.7861009249</v>
      </c>
      <c r="I6" s="21">
        <f t="shared" si="8"/>
        <v>6692848.5149131976</v>
      </c>
      <c r="J6" s="21">
        <f t="shared" si="9"/>
        <v>5534155.5343518611</v>
      </c>
      <c r="K6" s="21">
        <f t="shared" si="10"/>
        <v>4432032.0078731757</v>
      </c>
      <c r="L6" s="21">
        <f t="shared" si="11"/>
        <v>3252932.6201595031</v>
      </c>
      <c r="M6" s="21">
        <f t="shared" si="12"/>
        <v>2185666.6334505957</v>
      </c>
      <c r="N6" s="21">
        <f t="shared" si="13"/>
        <v>3252932.6201595031</v>
      </c>
      <c r="O6" s="21">
        <f t="shared" si="14"/>
        <v>3439915.8947536959</v>
      </c>
      <c r="P6" s="21">
        <f t="shared" si="15"/>
        <v>3874981.4505211432</v>
      </c>
      <c r="Q6" s="21">
        <f t="shared" si="16"/>
        <v>3440220.0345656592</v>
      </c>
      <c r="R6" s="18">
        <f>VLOOKUP($B6,'9'!$B$118:$N$145,'9'!C$3,0)</f>
        <v>1095237.5263679035</v>
      </c>
      <c r="S6" s="18">
        <f>VLOOKUP($B6,'9'!$B$118:$N$145,'9'!D$3,0)</f>
        <v>1090429.107082692</v>
      </c>
      <c r="T6" s="18">
        <f>VLOOKUP($B6,'9'!$B$118:$N$145,'9'!E$3,0)</f>
        <v>1067265.9867089074</v>
      </c>
      <c r="U6" s="18">
        <f>VLOOKUP($B6,'9'!$B$118:$N$145,'9'!F$3,0)</f>
        <v>1179099.3877136731</v>
      </c>
      <c r="V6" s="18">
        <f>VLOOKUP($B6,'9'!$B$118:$N$145,'9'!G$3,0)</f>
        <v>1102123.5264786857</v>
      </c>
      <c r="W6" s="18">
        <f>VLOOKUP($B6,'9'!$B$118:$N$145,'9'!H$3,0)</f>
        <v>1158692.980561337</v>
      </c>
      <c r="X6" s="18">
        <f>VLOOKUP($B6,'9'!$B$118:$N$145,'9'!I$3,0)</f>
        <v>1383188.2711877271</v>
      </c>
      <c r="Y6" s="18">
        <f>VLOOKUP($B6,'9'!$B$118:$N$145,'9'!J$3,0)</f>
        <v>1313201.6824819113</v>
      </c>
      <c r="Z6" s="18">
        <f>VLOOKUP($B6,'9'!$B$118:$N$145,'9'!K$3,0)</f>
        <v>1178591.4968515045</v>
      </c>
      <c r="AA6" s="18">
        <f>VLOOKUP($B6,'9'!$B$118:$N$145,'9'!L$3,0)</f>
        <v>1075647.3464306507</v>
      </c>
      <c r="AB6" s="18">
        <f>VLOOKUP($B6,'9'!$B$118:$N$145,'9'!M$3,0)</f>
        <v>1211210.1703014302</v>
      </c>
      <c r="AC6" s="18">
        <f>VLOOKUP($B6,'9'!$B$118:$N$145,'9'!N$3,0)</f>
        <v>1153362.5178335782</v>
      </c>
      <c r="AD6" s="18">
        <f t="shared" si="17"/>
        <v>14008049.999999998</v>
      </c>
    </row>
    <row r="7" spans="1:30" ht="15">
      <c r="A7" s="24" t="s">
        <v>48</v>
      </c>
      <c r="B7" s="23" t="s">
        <v>98</v>
      </c>
      <c r="C7" s="20">
        <f t="shared" si="2"/>
        <v>79795910</v>
      </c>
      <c r="D7" s="21">
        <f t="shared" si="3"/>
        <v>73295737.394360796</v>
      </c>
      <c r="E7" s="21">
        <f t="shared" si="4"/>
        <v>66704552.023755714</v>
      </c>
      <c r="F7" s="21">
        <f t="shared" si="5"/>
        <v>60446496.256766729</v>
      </c>
      <c r="G7" s="21">
        <f t="shared" si="6"/>
        <v>53766479.643463641</v>
      </c>
      <c r="H7" s="21">
        <f t="shared" si="7"/>
        <v>46338829.360703431</v>
      </c>
      <c r="I7" s="21">
        <f t="shared" si="8"/>
        <v>38723916.413465425</v>
      </c>
      <c r="J7" s="21">
        <f t="shared" si="9"/>
        <v>32074822.591634601</v>
      </c>
      <c r="K7" s="21">
        <f t="shared" si="10"/>
        <v>25409365.899990398</v>
      </c>
      <c r="L7" s="21">
        <f t="shared" si="11"/>
        <v>18808070.497678738</v>
      </c>
      <c r="M7" s="21">
        <f t="shared" si="12"/>
        <v>12428511.866822297</v>
      </c>
      <c r="N7" s="21">
        <f t="shared" si="13"/>
        <v>18808070.497678738</v>
      </c>
      <c r="O7" s="21">
        <f t="shared" si="14"/>
        <v>19915845.915786691</v>
      </c>
      <c r="P7" s="21">
        <f t="shared" si="15"/>
        <v>21722579.843301296</v>
      </c>
      <c r="Q7" s="21">
        <f t="shared" si="16"/>
        <v>19349413.743233271</v>
      </c>
      <c r="R7" s="18">
        <f>VLOOKUP($B7,'9'!$B$118:$N$145,'9'!C$3,0)</f>
        <v>6045208.7114300719</v>
      </c>
      <c r="S7" s="18">
        <f>VLOOKUP($B7,'9'!$B$118:$N$145,'9'!D$3,0)</f>
        <v>6383303.1553922249</v>
      </c>
      <c r="T7" s="18">
        <f>VLOOKUP($B7,'9'!$B$118:$N$145,'9'!E$3,0)</f>
        <v>6379558.6308564423</v>
      </c>
      <c r="U7" s="18">
        <f>VLOOKUP($B7,'9'!$B$118:$N$145,'9'!F$3,0)</f>
        <v>6601295.4023116613</v>
      </c>
      <c r="V7" s="18">
        <f>VLOOKUP($B7,'9'!$B$118:$N$145,'9'!G$3,0)</f>
        <v>6665456.6916442038</v>
      </c>
      <c r="W7" s="18">
        <f>VLOOKUP($B7,'9'!$B$118:$N$145,'9'!H$3,0)</f>
        <v>6649093.8218308277</v>
      </c>
      <c r="X7" s="18">
        <f>VLOOKUP($B7,'9'!$B$118:$N$145,'9'!I$3,0)</f>
        <v>7614912.9472380029</v>
      </c>
      <c r="Y7" s="18">
        <f>VLOOKUP($B7,'9'!$B$118:$N$145,'9'!J$3,0)</f>
        <v>7427650.2827602103</v>
      </c>
      <c r="Z7" s="18">
        <f>VLOOKUP($B7,'9'!$B$118:$N$145,'9'!K$3,0)</f>
        <v>6680016.6133030858</v>
      </c>
      <c r="AA7" s="18">
        <f>VLOOKUP($B7,'9'!$B$118:$N$145,'9'!L$3,0)</f>
        <v>6258055.7669889843</v>
      </c>
      <c r="AB7" s="18">
        <f>VLOOKUP($B7,'9'!$B$118:$N$145,'9'!M$3,0)</f>
        <v>6591185.3706050804</v>
      </c>
      <c r="AC7" s="18">
        <f>VLOOKUP($B7,'9'!$B$118:$N$145,'9'!N$3,0)</f>
        <v>6500172.6056392081</v>
      </c>
      <c r="AD7" s="18">
        <f t="shared" si="17"/>
        <v>79795910</v>
      </c>
    </row>
    <row r="8" spans="1:30" ht="15">
      <c r="A8" s="24" t="s">
        <v>49</v>
      </c>
      <c r="B8" s="23" t="s">
        <v>83</v>
      </c>
      <c r="C8" s="20">
        <f t="shared" si="2"/>
        <v>132407150</v>
      </c>
      <c r="D8" s="21">
        <f t="shared" si="3"/>
        <v>119404430.10540739</v>
      </c>
      <c r="E8" s="21">
        <f t="shared" si="4"/>
        <v>108480415.72130762</v>
      </c>
      <c r="F8" s="21">
        <f t="shared" si="5"/>
        <v>98280785.398763254</v>
      </c>
      <c r="G8" s="21">
        <f t="shared" si="6"/>
        <v>87441861.500924826</v>
      </c>
      <c r="H8" s="21">
        <f t="shared" si="7"/>
        <v>75883872.098805517</v>
      </c>
      <c r="I8" s="21">
        <f t="shared" si="8"/>
        <v>64249701.196168087</v>
      </c>
      <c r="J8" s="21">
        <f t="shared" si="9"/>
        <v>53359481.049941435</v>
      </c>
      <c r="K8" s="21">
        <f t="shared" si="10"/>
        <v>42483290.061513312</v>
      </c>
      <c r="L8" s="21">
        <f t="shared" si="11"/>
        <v>31360075.816227719</v>
      </c>
      <c r="M8" s="21">
        <f t="shared" si="12"/>
        <v>20853509.632233359</v>
      </c>
      <c r="N8" s="21">
        <f t="shared" si="13"/>
        <v>31360075.816227719</v>
      </c>
      <c r="O8" s="21">
        <f t="shared" si="14"/>
        <v>32889625.379940368</v>
      </c>
      <c r="P8" s="21">
        <f t="shared" si="15"/>
        <v>34031084.202595167</v>
      </c>
      <c r="Q8" s="21">
        <f t="shared" si="16"/>
        <v>34126364.601236746</v>
      </c>
      <c r="R8" s="18">
        <f>VLOOKUP($B8,'9'!$B$118:$N$145,'9'!C$3,0)</f>
        <v>10233358.210238988</v>
      </c>
      <c r="S8" s="18">
        <f>VLOOKUP($B8,'9'!$B$118:$N$145,'9'!D$3,0)</f>
        <v>10620151.421994369</v>
      </c>
      <c r="T8" s="18">
        <f>VLOOKUP($B8,'9'!$B$118:$N$145,'9'!E$3,0)</f>
        <v>10506566.183994358</v>
      </c>
      <c r="U8" s="18">
        <f>VLOOKUP($B8,'9'!$B$118:$N$145,'9'!F$3,0)</f>
        <v>11123214.245285595</v>
      </c>
      <c r="V8" s="18">
        <f>VLOOKUP($B8,'9'!$B$118:$N$145,'9'!G$3,0)</f>
        <v>10876190.98842812</v>
      </c>
      <c r="W8" s="18">
        <f>VLOOKUP($B8,'9'!$B$118:$N$145,'9'!H$3,0)</f>
        <v>10890220.14622665</v>
      </c>
      <c r="X8" s="18">
        <f>VLOOKUP($B8,'9'!$B$118:$N$145,'9'!I$3,0)</f>
        <v>11634170.902637422</v>
      </c>
      <c r="Y8" s="18">
        <f>VLOOKUP($B8,'9'!$B$118:$N$145,'9'!J$3,0)</f>
        <v>11557989.402119316</v>
      </c>
      <c r="Z8" s="18">
        <f>VLOOKUP($B8,'9'!$B$118:$N$145,'9'!K$3,0)</f>
        <v>10838923.897838427</v>
      </c>
      <c r="AA8" s="18">
        <f>VLOOKUP($B8,'9'!$B$118:$N$145,'9'!L$3,0)</f>
        <v>10199630.322544372</v>
      </c>
      <c r="AB8" s="18">
        <f>VLOOKUP($B8,'9'!$B$118:$N$145,'9'!M$3,0)</f>
        <v>10924014.384099761</v>
      </c>
      <c r="AC8" s="18">
        <f>VLOOKUP($B8,'9'!$B$118:$N$145,'9'!N$3,0)</f>
        <v>13002719.894592613</v>
      </c>
      <c r="AD8" s="18">
        <f t="shared" si="17"/>
        <v>132407150</v>
      </c>
    </row>
    <row r="9" spans="1:30" ht="15">
      <c r="A9" s="24" t="s">
        <v>50</v>
      </c>
      <c r="B9" s="23" t="s">
        <v>81</v>
      </c>
      <c r="C9" s="20">
        <f t="shared" si="2"/>
        <v>34277309.999999993</v>
      </c>
      <c r="D9" s="21">
        <f t="shared" si="3"/>
        <v>31473107.836889118</v>
      </c>
      <c r="E9" s="21">
        <f t="shared" si="4"/>
        <v>28591955.240592845</v>
      </c>
      <c r="F9" s="21">
        <f t="shared" si="5"/>
        <v>25926336.175925255</v>
      </c>
      <c r="G9" s="21">
        <f t="shared" si="6"/>
        <v>23118702.924262457</v>
      </c>
      <c r="H9" s="21">
        <f t="shared" si="7"/>
        <v>20225567.725638542</v>
      </c>
      <c r="I9" s="21">
        <f t="shared" si="8"/>
        <v>17089529.194979548</v>
      </c>
      <c r="J9" s="21">
        <f t="shared" si="9"/>
        <v>14219557.715760935</v>
      </c>
      <c r="K9" s="21">
        <f t="shared" si="10"/>
        <v>11298542.616415741</v>
      </c>
      <c r="L9" s="21">
        <f t="shared" si="11"/>
        <v>8246455.9366107415</v>
      </c>
      <c r="M9" s="21">
        <f t="shared" si="12"/>
        <v>5444941.3309246413</v>
      </c>
      <c r="N9" s="21">
        <f t="shared" si="13"/>
        <v>8246455.9366107415</v>
      </c>
      <c r="O9" s="21">
        <f t="shared" si="14"/>
        <v>8843073.2583688088</v>
      </c>
      <c r="P9" s="21">
        <f t="shared" si="15"/>
        <v>8836806.9809457064</v>
      </c>
      <c r="Q9" s="21">
        <f t="shared" si="16"/>
        <v>8350973.8240747359</v>
      </c>
      <c r="R9" s="18">
        <f>VLOOKUP($B9,'9'!$B$118:$N$145,'9'!C$3,0)</f>
        <v>2640872.1448131446</v>
      </c>
      <c r="S9" s="18">
        <f>VLOOKUP($B9,'9'!$B$118:$N$145,'9'!D$3,0)</f>
        <v>2804069.1861114968</v>
      </c>
      <c r="T9" s="18">
        <f>VLOOKUP($B9,'9'!$B$118:$N$145,'9'!E$3,0)</f>
        <v>2801514.6056860997</v>
      </c>
      <c r="U9" s="18">
        <f>VLOOKUP($B9,'9'!$B$118:$N$145,'9'!F$3,0)</f>
        <v>3052086.6798049994</v>
      </c>
      <c r="V9" s="18">
        <f>VLOOKUP($B9,'9'!$B$118:$N$145,'9'!G$3,0)</f>
        <v>2921015.0993451946</v>
      </c>
      <c r="W9" s="18">
        <f>VLOOKUP($B9,'9'!$B$118:$N$145,'9'!H$3,0)</f>
        <v>2869971.4792186143</v>
      </c>
      <c r="X9" s="18">
        <f>VLOOKUP($B9,'9'!$B$118:$N$145,'9'!I$3,0)</f>
        <v>3136038.5306589943</v>
      </c>
      <c r="Y9" s="18">
        <f>VLOOKUP($B9,'9'!$B$118:$N$145,'9'!J$3,0)</f>
        <v>2893135.1986239138</v>
      </c>
      <c r="Z9" s="18">
        <f>VLOOKUP($B9,'9'!$B$118:$N$145,'9'!K$3,0)</f>
        <v>2807633.2516627982</v>
      </c>
      <c r="AA9" s="18">
        <f>VLOOKUP($B9,'9'!$B$118:$N$145,'9'!L$3,0)</f>
        <v>2665619.0646675918</v>
      </c>
      <c r="AB9" s="18">
        <f>VLOOKUP($B9,'9'!$B$118:$N$145,'9'!M$3,0)</f>
        <v>2881152.5962962736</v>
      </c>
      <c r="AC9" s="18">
        <f>VLOOKUP($B9,'9'!$B$118:$N$145,'9'!N$3,0)</f>
        <v>2804202.1631108713</v>
      </c>
      <c r="AD9" s="18">
        <f t="shared" si="17"/>
        <v>34277309.999999993</v>
      </c>
    </row>
    <row r="10" spans="1:30" ht="15">
      <c r="A10" s="24" t="s">
        <v>51</v>
      </c>
      <c r="B10" s="23" t="s">
        <v>92</v>
      </c>
      <c r="C10" s="20">
        <f t="shared" si="2"/>
        <v>30685250</v>
      </c>
      <c r="D10" s="21">
        <f t="shared" si="3"/>
        <v>28106341.689045195</v>
      </c>
      <c r="E10" s="21">
        <f t="shared" si="4"/>
        <v>25466120.44165789</v>
      </c>
      <c r="F10" s="21">
        <f t="shared" si="5"/>
        <v>23005114.754752256</v>
      </c>
      <c r="G10" s="21">
        <f t="shared" si="6"/>
        <v>20403514.976699241</v>
      </c>
      <c r="H10" s="21">
        <f t="shared" si="7"/>
        <v>17856911.965377007</v>
      </c>
      <c r="I10" s="21">
        <f t="shared" si="8"/>
        <v>15109642.963902697</v>
      </c>
      <c r="J10" s="21">
        <f t="shared" si="9"/>
        <v>12672983.131031867</v>
      </c>
      <c r="K10" s="21">
        <f t="shared" si="10"/>
        <v>10115447.096455488</v>
      </c>
      <c r="L10" s="21">
        <f t="shared" si="11"/>
        <v>7518540.091758525</v>
      </c>
      <c r="M10" s="21">
        <f t="shared" si="12"/>
        <v>5032424.0924279671</v>
      </c>
      <c r="N10" s="21">
        <f t="shared" si="13"/>
        <v>7518540.091758525</v>
      </c>
      <c r="O10" s="21">
        <f t="shared" si="14"/>
        <v>7591102.8721441701</v>
      </c>
      <c r="P10" s="21">
        <f t="shared" si="15"/>
        <v>7895471.7908495553</v>
      </c>
      <c r="Q10" s="21">
        <f t="shared" si="16"/>
        <v>7680135.2452477459</v>
      </c>
      <c r="R10" s="18">
        <f>VLOOKUP($B10,'9'!$B$118:$N$145,'9'!C$3,0)</f>
        <v>2467214.8597309277</v>
      </c>
      <c r="S10" s="18">
        <f>VLOOKUP($B10,'9'!$B$118:$N$145,'9'!D$3,0)</f>
        <v>2565209.2326970394</v>
      </c>
      <c r="T10" s="18">
        <f>VLOOKUP($B10,'9'!$B$118:$N$145,'9'!E$3,0)</f>
        <v>2486115.9993305583</v>
      </c>
      <c r="U10" s="18">
        <f>VLOOKUP($B10,'9'!$B$118:$N$145,'9'!F$3,0)</f>
        <v>2596907.0046969634</v>
      </c>
      <c r="V10" s="18">
        <f>VLOOKUP($B10,'9'!$B$118:$N$145,'9'!G$3,0)</f>
        <v>2557536.0345763778</v>
      </c>
      <c r="W10" s="18">
        <f>VLOOKUP($B10,'9'!$B$118:$N$145,'9'!H$3,0)</f>
        <v>2436659.8328708294</v>
      </c>
      <c r="X10" s="18">
        <f>VLOOKUP($B10,'9'!$B$118:$N$145,'9'!I$3,0)</f>
        <v>2747269.0014743092</v>
      </c>
      <c r="Y10" s="18">
        <f>VLOOKUP($B10,'9'!$B$118:$N$145,'9'!J$3,0)</f>
        <v>2546603.0113222324</v>
      </c>
      <c r="Z10" s="18">
        <f>VLOOKUP($B10,'9'!$B$118:$N$145,'9'!K$3,0)</f>
        <v>2601599.7780530136</v>
      </c>
      <c r="AA10" s="18">
        <f>VLOOKUP($B10,'9'!$B$118:$N$145,'9'!L$3,0)</f>
        <v>2461005.6869056346</v>
      </c>
      <c r="AB10" s="18">
        <f>VLOOKUP($B10,'9'!$B$118:$N$145,'9'!M$3,0)</f>
        <v>2640221.2473873054</v>
      </c>
      <c r="AC10" s="18">
        <f>VLOOKUP($B10,'9'!$B$118:$N$145,'9'!N$3,0)</f>
        <v>2578908.3109548059</v>
      </c>
      <c r="AD10" s="18">
        <f t="shared" si="17"/>
        <v>30685250</v>
      </c>
    </row>
    <row r="11" spans="1:30" ht="15">
      <c r="A11" s="24" t="s">
        <v>52</v>
      </c>
      <c r="B11" s="23" t="s">
        <v>86</v>
      </c>
      <c r="C11" s="20">
        <f t="shared" si="2"/>
        <v>39514709.999999993</v>
      </c>
      <c r="D11" s="21">
        <f t="shared" si="3"/>
        <v>36169937.823914558</v>
      </c>
      <c r="E11" s="21">
        <f t="shared" si="4"/>
        <v>32895397.631335039</v>
      </c>
      <c r="F11" s="21">
        <f t="shared" si="5"/>
        <v>29779037.834764376</v>
      </c>
      <c r="G11" s="21">
        <f t="shared" si="6"/>
        <v>26437275.079065863</v>
      </c>
      <c r="H11" s="21">
        <f t="shared" si="7"/>
        <v>22873484.148959931</v>
      </c>
      <c r="I11" s="21">
        <f t="shared" si="8"/>
        <v>19265694.387994021</v>
      </c>
      <c r="J11" s="21">
        <f t="shared" si="9"/>
        <v>16029385.761681329</v>
      </c>
      <c r="K11" s="21">
        <f t="shared" si="10"/>
        <v>12783640.359933449</v>
      </c>
      <c r="L11" s="21">
        <f t="shared" si="11"/>
        <v>9502803.3093693964</v>
      </c>
      <c r="M11" s="21">
        <f t="shared" si="12"/>
        <v>6323519.7404240593</v>
      </c>
      <c r="N11" s="21">
        <f t="shared" si="13"/>
        <v>9502803.3093693964</v>
      </c>
      <c r="O11" s="21">
        <f t="shared" si="14"/>
        <v>9762891.0786246266</v>
      </c>
      <c r="P11" s="21">
        <f t="shared" si="15"/>
        <v>10513343.446770355</v>
      </c>
      <c r="Q11" s="21">
        <f t="shared" si="16"/>
        <v>9735672.16523562</v>
      </c>
      <c r="R11" s="18">
        <f>VLOOKUP($B11,'9'!$B$118:$N$145,'9'!C$3,0)</f>
        <v>3183001.1481498666</v>
      </c>
      <c r="S11" s="18">
        <f>VLOOKUP($B11,'9'!$B$118:$N$145,'9'!D$3,0)</f>
        <v>3140518.5922741923</v>
      </c>
      <c r="T11" s="18">
        <f>VLOOKUP($B11,'9'!$B$118:$N$145,'9'!E$3,0)</f>
        <v>3179283.5689453371</v>
      </c>
      <c r="U11" s="18">
        <f>VLOOKUP($B11,'9'!$B$118:$N$145,'9'!F$3,0)</f>
        <v>3280837.050564053</v>
      </c>
      <c r="V11" s="18">
        <f>VLOOKUP($B11,'9'!$B$118:$N$145,'9'!G$3,0)</f>
        <v>3245745.4017478796</v>
      </c>
      <c r="W11" s="18">
        <f>VLOOKUP($B11,'9'!$B$118:$N$145,'9'!H$3,0)</f>
        <v>3236308.6263126931</v>
      </c>
      <c r="X11" s="18">
        <f>VLOOKUP($B11,'9'!$B$118:$N$145,'9'!I$3,0)</f>
        <v>3607789.7609659084</v>
      </c>
      <c r="Y11" s="18">
        <f>VLOOKUP($B11,'9'!$B$118:$N$145,'9'!J$3,0)</f>
        <v>3563790.9301059325</v>
      </c>
      <c r="Z11" s="18">
        <f>VLOOKUP($B11,'9'!$B$118:$N$145,'9'!K$3,0)</f>
        <v>3341762.7556985142</v>
      </c>
      <c r="AA11" s="18">
        <f>VLOOKUP($B11,'9'!$B$118:$N$145,'9'!L$3,0)</f>
        <v>3116359.7965706633</v>
      </c>
      <c r="AB11" s="18">
        <f>VLOOKUP($B11,'9'!$B$118:$N$145,'9'!M$3,0)</f>
        <v>3274540.1925795204</v>
      </c>
      <c r="AC11" s="18">
        <f>VLOOKUP($B11,'9'!$B$118:$N$145,'9'!N$3,0)</f>
        <v>3344772.1760854376</v>
      </c>
      <c r="AD11" s="18">
        <f t="shared" si="17"/>
        <v>39514709.999999993</v>
      </c>
    </row>
    <row r="12" spans="1:30" ht="15">
      <c r="A12" s="24" t="s">
        <v>53</v>
      </c>
      <c r="B12" s="23" t="s">
        <v>84</v>
      </c>
      <c r="C12" s="20">
        <f t="shared" si="2"/>
        <v>25378969.999999993</v>
      </c>
      <c r="D12" s="21">
        <f t="shared" si="3"/>
        <v>23253940.310285136</v>
      </c>
      <c r="E12" s="21">
        <f t="shared" si="4"/>
        <v>21126037.685133174</v>
      </c>
      <c r="F12" s="21">
        <f t="shared" si="5"/>
        <v>19162976.200331762</v>
      </c>
      <c r="G12" s="21">
        <f t="shared" si="6"/>
        <v>17037135.627275262</v>
      </c>
      <c r="H12" s="21">
        <f t="shared" si="7"/>
        <v>14616378.429833364</v>
      </c>
      <c r="I12" s="21">
        <f t="shared" si="8"/>
        <v>12250346.029377175</v>
      </c>
      <c r="J12" s="21">
        <f t="shared" si="9"/>
        <v>10218488.326543272</v>
      </c>
      <c r="K12" s="21">
        <f t="shared" si="10"/>
        <v>8142496.734068973</v>
      </c>
      <c r="L12" s="21">
        <f t="shared" si="11"/>
        <v>6063294.248120374</v>
      </c>
      <c r="M12" s="21">
        <f t="shared" si="12"/>
        <v>4029190.1094152778</v>
      </c>
      <c r="N12" s="21">
        <f t="shared" si="13"/>
        <v>6063294.248120374</v>
      </c>
      <c r="O12" s="21">
        <f t="shared" si="14"/>
        <v>6187051.7812568024</v>
      </c>
      <c r="P12" s="21">
        <f t="shared" si="15"/>
        <v>6912630.1709545897</v>
      </c>
      <c r="Q12" s="21">
        <f t="shared" si="16"/>
        <v>6215993.7996682292</v>
      </c>
      <c r="R12" s="18">
        <f>VLOOKUP($B12,'9'!$B$118:$N$145,'9'!C$3,0)</f>
        <v>1970243.0006485002</v>
      </c>
      <c r="S12" s="18">
        <f>VLOOKUP($B12,'9'!$B$118:$N$145,'9'!D$3,0)</f>
        <v>2058947.1087667774</v>
      </c>
      <c r="T12" s="18">
        <f>VLOOKUP($B12,'9'!$B$118:$N$145,'9'!E$3,0)</f>
        <v>2034104.1387050962</v>
      </c>
      <c r="U12" s="18">
        <f>VLOOKUP($B12,'9'!$B$118:$N$145,'9'!F$3,0)</f>
        <v>2079202.4859485992</v>
      </c>
      <c r="V12" s="18">
        <f>VLOOKUP($B12,'9'!$B$118:$N$145,'9'!G$3,0)</f>
        <v>2075991.5924742988</v>
      </c>
      <c r="W12" s="18">
        <f>VLOOKUP($B12,'9'!$B$118:$N$145,'9'!H$3,0)</f>
        <v>2031857.7028339042</v>
      </c>
      <c r="X12" s="18">
        <f>VLOOKUP($B12,'9'!$B$118:$N$145,'9'!I$3,0)</f>
        <v>2366032.4004561892</v>
      </c>
      <c r="Y12" s="18">
        <f>VLOOKUP($B12,'9'!$B$118:$N$145,'9'!J$3,0)</f>
        <v>2420757.1974418997</v>
      </c>
      <c r="Z12" s="18">
        <f>VLOOKUP($B12,'9'!$B$118:$N$145,'9'!K$3,0)</f>
        <v>2125840.5730565013</v>
      </c>
      <c r="AA12" s="18">
        <f>VLOOKUP($B12,'9'!$B$118:$N$145,'9'!L$3,0)</f>
        <v>1963061.48480141</v>
      </c>
      <c r="AB12" s="18">
        <f>VLOOKUP($B12,'9'!$B$118:$N$145,'9'!M$3,0)</f>
        <v>2127902.6251519616</v>
      </c>
      <c r="AC12" s="18">
        <f>VLOOKUP($B12,'9'!$B$118:$N$145,'9'!N$3,0)</f>
        <v>2125029.6897148574</v>
      </c>
      <c r="AD12" s="18">
        <f t="shared" si="17"/>
        <v>25378969.999999993</v>
      </c>
    </row>
    <row r="13" spans="1:30" ht="15">
      <c r="A13" s="24" t="s">
        <v>54</v>
      </c>
      <c r="B13" s="23" t="s">
        <v>97</v>
      </c>
      <c r="C13" s="20">
        <f t="shared" si="2"/>
        <v>80467880.000000015</v>
      </c>
      <c r="D13" s="21">
        <f t="shared" si="3"/>
        <v>73779509.426410154</v>
      </c>
      <c r="E13" s="21">
        <f t="shared" si="4"/>
        <v>66848081.508943617</v>
      </c>
      <c r="F13" s="21">
        <f t="shared" si="5"/>
        <v>60477334.676618889</v>
      </c>
      <c r="G13" s="21">
        <f t="shared" si="6"/>
        <v>53794158.996681526</v>
      </c>
      <c r="H13" s="21">
        <f t="shared" si="7"/>
        <v>46561330.372947365</v>
      </c>
      <c r="I13" s="21">
        <f t="shared" si="8"/>
        <v>39347681.387338057</v>
      </c>
      <c r="J13" s="21">
        <f t="shared" si="9"/>
        <v>33006301.136577193</v>
      </c>
      <c r="K13" s="21">
        <f t="shared" si="10"/>
        <v>26473572.617423877</v>
      </c>
      <c r="L13" s="21">
        <f t="shared" si="11"/>
        <v>19809717.131032441</v>
      </c>
      <c r="M13" s="21">
        <f t="shared" si="12"/>
        <v>13192330.051129527</v>
      </c>
      <c r="N13" s="21">
        <f t="shared" si="13"/>
        <v>19809717.131032441</v>
      </c>
      <c r="O13" s="21">
        <f t="shared" si="14"/>
        <v>19537964.256305609</v>
      </c>
      <c r="P13" s="21">
        <f t="shared" si="15"/>
        <v>21129653.289280828</v>
      </c>
      <c r="Q13" s="21">
        <f t="shared" si="16"/>
        <v>19990545.323381126</v>
      </c>
      <c r="R13" s="18">
        <f>VLOOKUP($B13,'9'!$B$118:$N$145,'9'!C$3,0)</f>
        <v>6510740.9104624148</v>
      </c>
      <c r="S13" s="18">
        <f>VLOOKUP($B13,'9'!$B$118:$N$145,'9'!D$3,0)</f>
        <v>6681589.1406671116</v>
      </c>
      <c r="T13" s="18">
        <f>VLOOKUP($B13,'9'!$B$118:$N$145,'9'!E$3,0)</f>
        <v>6617387.0799029134</v>
      </c>
      <c r="U13" s="18">
        <f>VLOOKUP($B13,'9'!$B$118:$N$145,'9'!F$3,0)</f>
        <v>6663855.4863914344</v>
      </c>
      <c r="V13" s="18">
        <f>VLOOKUP($B13,'9'!$B$118:$N$145,'9'!G$3,0)</f>
        <v>6532728.5191533146</v>
      </c>
      <c r="W13" s="18">
        <f>VLOOKUP($B13,'9'!$B$118:$N$145,'9'!H$3,0)</f>
        <v>6341380.2507608617</v>
      </c>
      <c r="X13" s="18">
        <f>VLOOKUP($B13,'9'!$B$118:$N$145,'9'!I$3,0)</f>
        <v>7213648.9856093051</v>
      </c>
      <c r="Y13" s="18">
        <f>VLOOKUP($B13,'9'!$B$118:$N$145,'9'!J$3,0)</f>
        <v>7232828.6237341585</v>
      </c>
      <c r="Z13" s="18">
        <f>VLOOKUP($B13,'9'!$B$118:$N$145,'9'!K$3,0)</f>
        <v>6683175.6799373636</v>
      </c>
      <c r="AA13" s="18">
        <f>VLOOKUP($B13,'9'!$B$118:$N$145,'9'!L$3,0)</f>
        <v>6370746.8323247312</v>
      </c>
      <c r="AB13" s="18">
        <f>VLOOKUP($B13,'9'!$B$118:$N$145,'9'!M$3,0)</f>
        <v>6931427.9174665296</v>
      </c>
      <c r="AC13" s="18">
        <f>VLOOKUP($B13,'9'!$B$118:$N$145,'9'!N$3,0)</f>
        <v>6688370.5735898651</v>
      </c>
      <c r="AD13" s="18">
        <f t="shared" si="17"/>
        <v>80467880.000000015</v>
      </c>
    </row>
    <row r="14" spans="1:30" ht="15">
      <c r="A14" s="24" t="s">
        <v>55</v>
      </c>
      <c r="B14" s="23" t="s">
        <v>91</v>
      </c>
      <c r="C14" s="20">
        <f t="shared" si="2"/>
        <v>5081600.0000000009</v>
      </c>
      <c r="D14" s="21">
        <f t="shared" si="3"/>
        <v>4671715.4392942274</v>
      </c>
      <c r="E14" s="21">
        <f t="shared" si="4"/>
        <v>4217899.4658765178</v>
      </c>
      <c r="F14" s="21">
        <f t="shared" si="5"/>
        <v>3806317.4097356116</v>
      </c>
      <c r="G14" s="21">
        <f t="shared" si="6"/>
        <v>3365177.7831380535</v>
      </c>
      <c r="H14" s="21">
        <f t="shared" si="7"/>
        <v>2880535.9013632275</v>
      </c>
      <c r="I14" s="21">
        <f t="shared" si="8"/>
        <v>2384115.3772133775</v>
      </c>
      <c r="J14" s="21">
        <f t="shared" si="9"/>
        <v>1964108.8440415671</v>
      </c>
      <c r="K14" s="21">
        <f t="shared" si="10"/>
        <v>1562602.449279513</v>
      </c>
      <c r="L14" s="21">
        <f t="shared" si="11"/>
        <v>1151044.9181677497</v>
      </c>
      <c r="M14" s="21">
        <f t="shared" si="12"/>
        <v>764616.94407279231</v>
      </c>
      <c r="N14" s="21">
        <f t="shared" si="13"/>
        <v>1151044.9181677497</v>
      </c>
      <c r="O14" s="21">
        <f t="shared" si="14"/>
        <v>1233070.4590456281</v>
      </c>
      <c r="P14" s="21">
        <f t="shared" si="15"/>
        <v>1422202.0325222339</v>
      </c>
      <c r="Q14" s="21">
        <f t="shared" si="16"/>
        <v>1275282.5902643893</v>
      </c>
      <c r="R14" s="18">
        <f>VLOOKUP($B14,'9'!$B$118:$N$145,'9'!C$3,0)</f>
        <v>361137.78156573855</v>
      </c>
      <c r="S14" s="18">
        <f>VLOOKUP($B14,'9'!$B$118:$N$145,'9'!D$3,0)</f>
        <v>403479.16250705376</v>
      </c>
      <c r="T14" s="18">
        <f>VLOOKUP($B14,'9'!$B$118:$N$145,'9'!E$3,0)</f>
        <v>386427.9740949574</v>
      </c>
      <c r="U14" s="18">
        <f>VLOOKUP($B14,'9'!$B$118:$N$145,'9'!F$3,0)</f>
        <v>411557.53111176332</v>
      </c>
      <c r="V14" s="18">
        <f>VLOOKUP($B14,'9'!$B$118:$N$145,'9'!G$3,0)</f>
        <v>401506.39476205414</v>
      </c>
      <c r="W14" s="18">
        <f>VLOOKUP($B14,'9'!$B$118:$N$145,'9'!H$3,0)</f>
        <v>420006.53317181056</v>
      </c>
      <c r="X14" s="18">
        <f>VLOOKUP($B14,'9'!$B$118:$N$145,'9'!I$3,0)</f>
        <v>496420.52414984978</v>
      </c>
      <c r="Y14" s="18">
        <f>VLOOKUP($B14,'9'!$B$118:$N$145,'9'!J$3,0)</f>
        <v>484641.88177482592</v>
      </c>
      <c r="Z14" s="18">
        <f>VLOOKUP($B14,'9'!$B$118:$N$145,'9'!K$3,0)</f>
        <v>441139.62659755821</v>
      </c>
      <c r="AA14" s="18">
        <f>VLOOKUP($B14,'9'!$B$118:$N$145,'9'!L$3,0)</f>
        <v>411582.05614090653</v>
      </c>
      <c r="AB14" s="18">
        <f>VLOOKUP($B14,'9'!$B$118:$N$145,'9'!M$3,0)</f>
        <v>453815.97341770923</v>
      </c>
      <c r="AC14" s="18">
        <f>VLOOKUP($B14,'9'!$B$118:$N$145,'9'!N$3,0)</f>
        <v>409884.56070577347</v>
      </c>
      <c r="AD14" s="18">
        <f t="shared" si="17"/>
        <v>5081600.0000000009</v>
      </c>
    </row>
    <row r="15" spans="1:30" ht="15">
      <c r="A15" s="24" t="s">
        <v>56</v>
      </c>
      <c r="B15" s="23" t="s">
        <v>96</v>
      </c>
      <c r="C15" s="20">
        <f t="shared" si="2"/>
        <v>204205410</v>
      </c>
      <c r="D15" s="21">
        <f t="shared" si="3"/>
        <v>187216760.62194943</v>
      </c>
      <c r="E15" s="21">
        <f t="shared" si="4"/>
        <v>169307709.18237451</v>
      </c>
      <c r="F15" s="21">
        <f t="shared" si="5"/>
        <v>153086590.95089319</v>
      </c>
      <c r="G15" s="21">
        <f t="shared" si="6"/>
        <v>135808265.49301615</v>
      </c>
      <c r="H15" s="21">
        <f t="shared" si="7"/>
        <v>117776823.10986398</v>
      </c>
      <c r="I15" s="21">
        <f t="shared" si="8"/>
        <v>99060124.626575217</v>
      </c>
      <c r="J15" s="21">
        <f t="shared" si="9"/>
        <v>82643586.330577344</v>
      </c>
      <c r="K15" s="21">
        <f t="shared" si="10"/>
        <v>65744045.42566365</v>
      </c>
      <c r="L15" s="21">
        <f t="shared" si="11"/>
        <v>48987764.611423716</v>
      </c>
      <c r="M15" s="21">
        <f t="shared" si="12"/>
        <v>32690727.452331126</v>
      </c>
      <c r="N15" s="21">
        <f t="shared" si="13"/>
        <v>48987764.611423716</v>
      </c>
      <c r="O15" s="21">
        <f t="shared" si="14"/>
        <v>50072360.015151501</v>
      </c>
      <c r="P15" s="21">
        <f t="shared" si="15"/>
        <v>54026466.324317962</v>
      </c>
      <c r="Q15" s="21">
        <f t="shared" si="16"/>
        <v>51118819.049106821</v>
      </c>
      <c r="R15" s="18">
        <f>VLOOKUP($B15,'9'!$B$118:$N$145,'9'!C$3,0)</f>
        <v>15997854.797049187</v>
      </c>
      <c r="S15" s="18">
        <f>VLOOKUP($B15,'9'!$B$118:$N$145,'9'!D$3,0)</f>
        <v>16692872.655281937</v>
      </c>
      <c r="T15" s="18">
        <f>VLOOKUP($B15,'9'!$B$118:$N$145,'9'!E$3,0)</f>
        <v>16297037.159092592</v>
      </c>
      <c r="U15" s="18">
        <f>VLOOKUP($B15,'9'!$B$118:$N$145,'9'!F$3,0)</f>
        <v>16756280.814239934</v>
      </c>
      <c r="V15" s="18">
        <f>VLOOKUP($B15,'9'!$B$118:$N$145,'9'!G$3,0)</f>
        <v>16899540.90491369</v>
      </c>
      <c r="W15" s="18">
        <f>VLOOKUP($B15,'9'!$B$118:$N$145,'9'!H$3,0)</f>
        <v>16416538.295997869</v>
      </c>
      <c r="X15" s="18">
        <f>VLOOKUP($B15,'9'!$B$118:$N$145,'9'!I$3,0)</f>
        <v>18716698.483288761</v>
      </c>
      <c r="Y15" s="18">
        <f>VLOOKUP($B15,'9'!$B$118:$N$145,'9'!J$3,0)</f>
        <v>18031442.383152176</v>
      </c>
      <c r="Z15" s="18">
        <f>VLOOKUP($B15,'9'!$B$118:$N$145,'9'!K$3,0)</f>
        <v>17278325.457877029</v>
      </c>
      <c r="AA15" s="18">
        <f>VLOOKUP($B15,'9'!$B$118:$N$145,'9'!L$3,0)</f>
        <v>16221118.231481325</v>
      </c>
      <c r="AB15" s="18">
        <f>VLOOKUP($B15,'9'!$B$118:$N$145,'9'!M$3,0)</f>
        <v>17909051.439574935</v>
      </c>
      <c r="AC15" s="18">
        <f>VLOOKUP($B15,'9'!$B$118:$N$145,'9'!N$3,0)</f>
        <v>16988649.378050566</v>
      </c>
      <c r="AD15" s="18">
        <f t="shared" si="17"/>
        <v>204205410</v>
      </c>
    </row>
    <row r="16" spans="1:30" ht="15">
      <c r="A16" s="24" t="s">
        <v>57</v>
      </c>
      <c r="B16" s="23" t="s">
        <v>73</v>
      </c>
      <c r="C16" s="20">
        <f t="shared" si="2"/>
        <v>23128900</v>
      </c>
      <c r="D16" s="21">
        <f t="shared" si="3"/>
        <v>21323384.921633061</v>
      </c>
      <c r="E16" s="21">
        <f t="shared" si="4"/>
        <v>19333879.517022692</v>
      </c>
      <c r="F16" s="21">
        <f t="shared" si="5"/>
        <v>17476971.179544419</v>
      </c>
      <c r="G16" s="21">
        <f t="shared" si="6"/>
        <v>15542881.456057679</v>
      </c>
      <c r="H16" s="21">
        <f t="shared" si="7"/>
        <v>13320062.819053089</v>
      </c>
      <c r="I16" s="21">
        <f t="shared" si="8"/>
        <v>11147383.128900459</v>
      </c>
      <c r="J16" s="21">
        <f t="shared" si="9"/>
        <v>9289985.7474647872</v>
      </c>
      <c r="K16" s="21">
        <f t="shared" si="10"/>
        <v>7377966.2000027522</v>
      </c>
      <c r="L16" s="21">
        <f t="shared" si="11"/>
        <v>5469570.6082655452</v>
      </c>
      <c r="M16" s="21">
        <f t="shared" si="12"/>
        <v>3651392.5307499357</v>
      </c>
      <c r="N16" s="21">
        <f t="shared" si="13"/>
        <v>5469570.6082655452</v>
      </c>
      <c r="O16" s="21">
        <f t="shared" si="14"/>
        <v>5677812.5206349147</v>
      </c>
      <c r="P16" s="21">
        <f t="shared" si="15"/>
        <v>6329588.0506439582</v>
      </c>
      <c r="Q16" s="21">
        <f t="shared" si="16"/>
        <v>5651928.8204555791</v>
      </c>
      <c r="R16" s="18">
        <f>VLOOKUP($B16,'9'!$B$118:$N$145,'9'!C$3,0)</f>
        <v>1769673.954755069</v>
      </c>
      <c r="S16" s="18">
        <f>VLOOKUP($B16,'9'!$B$118:$N$145,'9'!D$3,0)</f>
        <v>1881718.5759948667</v>
      </c>
      <c r="T16" s="18">
        <f>VLOOKUP($B16,'9'!$B$118:$N$145,'9'!E$3,0)</f>
        <v>1818178.0775156091</v>
      </c>
      <c r="U16" s="18">
        <f>VLOOKUP($B16,'9'!$B$118:$N$145,'9'!F$3,0)</f>
        <v>1908395.5917372075</v>
      </c>
      <c r="V16" s="18">
        <f>VLOOKUP($B16,'9'!$B$118:$N$145,'9'!G$3,0)</f>
        <v>1912019.5474620359</v>
      </c>
      <c r="W16" s="18">
        <f>VLOOKUP($B16,'9'!$B$118:$N$145,'9'!H$3,0)</f>
        <v>1857397.3814356716</v>
      </c>
      <c r="X16" s="18">
        <f>VLOOKUP($B16,'9'!$B$118:$N$145,'9'!I$3,0)</f>
        <v>2172679.6901526297</v>
      </c>
      <c r="Y16" s="18">
        <f>VLOOKUP($B16,'9'!$B$118:$N$145,'9'!J$3,0)</f>
        <v>2222818.6370045887</v>
      </c>
      <c r="Z16" s="18">
        <f>VLOOKUP($B16,'9'!$B$118:$N$145,'9'!K$3,0)</f>
        <v>1934089.7234867397</v>
      </c>
      <c r="AA16" s="18">
        <f>VLOOKUP($B16,'9'!$B$118:$N$145,'9'!L$3,0)</f>
        <v>1856908.3374782715</v>
      </c>
      <c r="AB16" s="18">
        <f>VLOOKUP($B16,'9'!$B$118:$N$145,'9'!M$3,0)</f>
        <v>1989505.4046103677</v>
      </c>
      <c r="AC16" s="18">
        <f>VLOOKUP($B16,'9'!$B$118:$N$145,'9'!N$3,0)</f>
        <v>1805515.0783669404</v>
      </c>
      <c r="AD16" s="18">
        <f t="shared" si="17"/>
        <v>23128900</v>
      </c>
    </row>
    <row r="17" spans="1:30" ht="15">
      <c r="A17" s="24" t="s">
        <v>58</v>
      </c>
      <c r="B17" s="23" t="s">
        <v>77</v>
      </c>
      <c r="C17" s="20">
        <f t="shared" si="2"/>
        <v>30121330.000000004</v>
      </c>
      <c r="D17" s="21">
        <f t="shared" si="3"/>
        <v>27715210.605440289</v>
      </c>
      <c r="E17" s="21">
        <f t="shared" si="4"/>
        <v>25208871.0031524</v>
      </c>
      <c r="F17" s="21">
        <f t="shared" si="5"/>
        <v>22908800.092672698</v>
      </c>
      <c r="G17" s="21">
        <f t="shared" si="6"/>
        <v>20363141.801716968</v>
      </c>
      <c r="H17" s="21">
        <f t="shared" si="7"/>
        <v>17501033.955261774</v>
      </c>
      <c r="I17" s="21">
        <f t="shared" si="8"/>
        <v>14620261.057124801</v>
      </c>
      <c r="J17" s="21">
        <f t="shared" si="9"/>
        <v>12125874.958920876</v>
      </c>
      <c r="K17" s="21">
        <f t="shared" si="10"/>
        <v>9627629.1187812574</v>
      </c>
      <c r="L17" s="21">
        <f t="shared" si="11"/>
        <v>7025964.9672976322</v>
      </c>
      <c r="M17" s="21">
        <f t="shared" si="12"/>
        <v>4657719.5354820723</v>
      </c>
      <c r="N17" s="21">
        <f t="shared" si="13"/>
        <v>7025964.9672976322</v>
      </c>
      <c r="O17" s="21">
        <f t="shared" si="14"/>
        <v>7594296.0898271678</v>
      </c>
      <c r="P17" s="21">
        <f t="shared" si="15"/>
        <v>8288539.0355478972</v>
      </c>
      <c r="Q17" s="21">
        <f t="shared" si="16"/>
        <v>7212529.9073273055</v>
      </c>
      <c r="R17" s="18">
        <f>VLOOKUP($B17,'9'!$B$118:$N$145,'9'!C$3,0)</f>
        <v>2265714.6806177814</v>
      </c>
      <c r="S17" s="18">
        <f>VLOOKUP($B17,'9'!$B$118:$N$145,'9'!D$3,0)</f>
        <v>2392004.8548642909</v>
      </c>
      <c r="T17" s="18">
        <f>VLOOKUP($B17,'9'!$B$118:$N$145,'9'!E$3,0)</f>
        <v>2368245.43181556</v>
      </c>
      <c r="U17" s="18">
        <f>VLOOKUP($B17,'9'!$B$118:$N$145,'9'!F$3,0)</f>
        <v>2601664.1514836242</v>
      </c>
      <c r="V17" s="18">
        <f>VLOOKUP($B17,'9'!$B$118:$N$145,'9'!G$3,0)</f>
        <v>2498245.8401396181</v>
      </c>
      <c r="W17" s="18">
        <f>VLOOKUP($B17,'9'!$B$118:$N$145,'9'!H$3,0)</f>
        <v>2494386.0982039254</v>
      </c>
      <c r="X17" s="18">
        <f>VLOOKUP($B17,'9'!$B$118:$N$145,'9'!I$3,0)</f>
        <v>2880772.8981369729</v>
      </c>
      <c r="Y17" s="18">
        <f>VLOOKUP($B17,'9'!$B$118:$N$145,'9'!J$3,0)</f>
        <v>2862107.8464551936</v>
      </c>
      <c r="Z17" s="18">
        <f>VLOOKUP($B17,'9'!$B$118:$N$145,'9'!K$3,0)</f>
        <v>2545658.2909557312</v>
      </c>
      <c r="AA17" s="18">
        <f>VLOOKUP($B17,'9'!$B$118:$N$145,'9'!L$3,0)</f>
        <v>2300070.9104797016</v>
      </c>
      <c r="AB17" s="18">
        <f>VLOOKUP($B17,'9'!$B$118:$N$145,'9'!M$3,0)</f>
        <v>2506339.6022878885</v>
      </c>
      <c r="AC17" s="18">
        <f>VLOOKUP($B17,'9'!$B$118:$N$145,'9'!N$3,0)</f>
        <v>2406119.3945597145</v>
      </c>
      <c r="AD17" s="18">
        <f t="shared" si="17"/>
        <v>30121330.000000004</v>
      </c>
    </row>
    <row r="18" spans="1:30" ht="15">
      <c r="A18" s="24" t="s">
        <v>59</v>
      </c>
      <c r="B18" s="23" t="s">
        <v>80</v>
      </c>
      <c r="C18" s="20">
        <f t="shared" si="2"/>
        <v>58888259.999999993</v>
      </c>
      <c r="D18" s="21">
        <f t="shared" si="3"/>
        <v>54046154.969788507</v>
      </c>
      <c r="E18" s="21">
        <f t="shared" si="4"/>
        <v>49016990.936294883</v>
      </c>
      <c r="F18" s="21">
        <f t="shared" si="5"/>
        <v>44364378.788147137</v>
      </c>
      <c r="G18" s="21">
        <f t="shared" si="6"/>
        <v>39436934.570486419</v>
      </c>
      <c r="H18" s="21">
        <f t="shared" si="7"/>
        <v>34327204.97899694</v>
      </c>
      <c r="I18" s="21">
        <f t="shared" si="8"/>
        <v>28985363.732889056</v>
      </c>
      <c r="J18" s="21">
        <f t="shared" si="9"/>
        <v>24294695.315074768</v>
      </c>
      <c r="K18" s="21">
        <f t="shared" si="10"/>
        <v>19394758.804250389</v>
      </c>
      <c r="L18" s="21">
        <f t="shared" si="11"/>
        <v>14428232.373315018</v>
      </c>
      <c r="M18" s="21">
        <f t="shared" si="12"/>
        <v>9664344.9117150716</v>
      </c>
      <c r="N18" s="21">
        <f t="shared" si="13"/>
        <v>14428232.373315018</v>
      </c>
      <c r="O18" s="21">
        <f t="shared" si="14"/>
        <v>14557131.359574039</v>
      </c>
      <c r="P18" s="21">
        <f t="shared" si="15"/>
        <v>15379015.055258084</v>
      </c>
      <c r="Q18" s="21">
        <f t="shared" si="16"/>
        <v>14523881.21185286</v>
      </c>
      <c r="R18" s="18">
        <f>VLOOKUP($B18,'9'!$B$118:$N$145,'9'!C$3,0)</f>
        <v>4679265.2751404038</v>
      </c>
      <c r="S18" s="18">
        <f>VLOOKUP($B18,'9'!$B$118:$N$145,'9'!D$3,0)</f>
        <v>4985079.6365746669</v>
      </c>
      <c r="T18" s="18">
        <f>VLOOKUP($B18,'9'!$B$118:$N$145,'9'!E$3,0)</f>
        <v>4763887.461599947</v>
      </c>
      <c r="U18" s="18">
        <f>VLOOKUP($B18,'9'!$B$118:$N$145,'9'!F$3,0)</f>
        <v>4966526.4309353735</v>
      </c>
      <c r="V18" s="18">
        <f>VLOOKUP($B18,'9'!$B$118:$N$145,'9'!G$3,0)</f>
        <v>4899936.5108243776</v>
      </c>
      <c r="W18" s="18">
        <f>VLOOKUP($B18,'9'!$B$118:$N$145,'9'!H$3,0)</f>
        <v>4690668.4178142892</v>
      </c>
      <c r="X18" s="18">
        <f>VLOOKUP($B18,'9'!$B$118:$N$145,'9'!I$3,0)</f>
        <v>5341841.2461078856</v>
      </c>
      <c r="Y18" s="18">
        <f>VLOOKUP($B18,'9'!$B$118:$N$145,'9'!J$3,0)</f>
        <v>5109729.591489478</v>
      </c>
      <c r="Z18" s="18">
        <f>VLOOKUP($B18,'9'!$B$118:$N$145,'9'!K$3,0)</f>
        <v>4927444.2176607214</v>
      </c>
      <c r="AA18" s="18">
        <f>VLOOKUP($B18,'9'!$B$118:$N$145,'9'!L$3,0)</f>
        <v>4652612.1481477479</v>
      </c>
      <c r="AB18" s="18">
        <f>VLOOKUP($B18,'9'!$B$118:$N$145,'9'!M$3,0)</f>
        <v>5029164.0334936269</v>
      </c>
      <c r="AC18" s="18">
        <f>VLOOKUP($B18,'9'!$B$118:$N$145,'9'!N$3,0)</f>
        <v>4842105.0302114869</v>
      </c>
      <c r="AD18" s="18">
        <f t="shared" si="17"/>
        <v>58888259.999999993</v>
      </c>
    </row>
    <row r="19" spans="1:30" ht="15">
      <c r="A19" s="24" t="s">
        <v>60</v>
      </c>
      <c r="B19" s="23" t="s">
        <v>76</v>
      </c>
      <c r="C19" s="20">
        <f t="shared" si="2"/>
        <v>23831300</v>
      </c>
      <c r="D19" s="21">
        <f t="shared" si="3"/>
        <v>21923799.590982791</v>
      </c>
      <c r="E19" s="21">
        <f t="shared" si="4"/>
        <v>19908094.023256179</v>
      </c>
      <c r="F19" s="21">
        <f t="shared" si="5"/>
        <v>18069823.096585423</v>
      </c>
      <c r="G19" s="21">
        <f t="shared" si="6"/>
        <v>16038553.268833421</v>
      </c>
      <c r="H19" s="21">
        <f t="shared" si="7"/>
        <v>13854285.398035081</v>
      </c>
      <c r="I19" s="21">
        <f t="shared" si="8"/>
        <v>11591033.473020863</v>
      </c>
      <c r="J19" s="21">
        <f t="shared" si="9"/>
        <v>9655960.349218078</v>
      </c>
      <c r="K19" s="21">
        <f t="shared" si="10"/>
        <v>7752894.1749147754</v>
      </c>
      <c r="L19" s="21">
        <f t="shared" si="11"/>
        <v>5758377.919079598</v>
      </c>
      <c r="M19" s="21">
        <f t="shared" si="12"/>
        <v>3853134.4885106403</v>
      </c>
      <c r="N19" s="21">
        <f t="shared" si="13"/>
        <v>5758377.919079598</v>
      </c>
      <c r="O19" s="21">
        <f t="shared" si="14"/>
        <v>5832655.5539412629</v>
      </c>
      <c r="P19" s="21">
        <f t="shared" si="15"/>
        <v>6478789.6235645581</v>
      </c>
      <c r="Q19" s="21">
        <f t="shared" si="16"/>
        <v>5761476.9034145763</v>
      </c>
      <c r="R19" s="18">
        <f>VLOOKUP($B19,'9'!$B$118:$N$145,'9'!C$3,0)</f>
        <v>1888844.8055898936</v>
      </c>
      <c r="S19" s="18">
        <f>VLOOKUP($B19,'9'!$B$118:$N$145,'9'!D$3,0)</f>
        <v>1964289.682920747</v>
      </c>
      <c r="T19" s="18">
        <f>VLOOKUP($B19,'9'!$B$118:$N$145,'9'!E$3,0)</f>
        <v>1905243.4305689575</v>
      </c>
      <c r="U19" s="18">
        <f>VLOOKUP($B19,'9'!$B$118:$N$145,'9'!F$3,0)</f>
        <v>1994516.2558351769</v>
      </c>
      <c r="V19" s="18">
        <f>VLOOKUP($B19,'9'!$B$118:$N$145,'9'!G$3,0)</f>
        <v>1903066.1743033025</v>
      </c>
      <c r="W19" s="18">
        <f>VLOOKUP($B19,'9'!$B$118:$N$145,'9'!H$3,0)</f>
        <v>1935073.1238027839</v>
      </c>
      <c r="X19" s="18">
        <f>VLOOKUP($B19,'9'!$B$118:$N$145,'9'!I$3,0)</f>
        <v>2263251.9250142188</v>
      </c>
      <c r="Y19" s="18">
        <f>VLOOKUP($B19,'9'!$B$118:$N$145,'9'!J$3,0)</f>
        <v>2184267.8707983391</v>
      </c>
      <c r="Z19" s="18">
        <f>VLOOKUP($B19,'9'!$B$118:$N$145,'9'!K$3,0)</f>
        <v>2031269.8277519997</v>
      </c>
      <c r="AA19" s="18">
        <f>VLOOKUP($B19,'9'!$B$118:$N$145,'9'!L$3,0)</f>
        <v>1838270.9266707553</v>
      </c>
      <c r="AB19" s="18">
        <f>VLOOKUP($B19,'9'!$B$118:$N$145,'9'!M$3,0)</f>
        <v>2015705.5677266109</v>
      </c>
      <c r="AC19" s="18">
        <f>VLOOKUP($B19,'9'!$B$118:$N$145,'9'!N$3,0)</f>
        <v>1907500.4090172097</v>
      </c>
      <c r="AD19" s="18">
        <f t="shared" si="17"/>
        <v>23831300</v>
      </c>
    </row>
    <row r="20" spans="1:30" ht="15">
      <c r="A20" s="24" t="s">
        <v>61</v>
      </c>
      <c r="B20" s="23" t="s">
        <v>95</v>
      </c>
      <c r="C20" s="20">
        <f t="shared" si="2"/>
        <v>15355400</v>
      </c>
      <c r="D20" s="21">
        <f t="shared" si="3"/>
        <v>14145174.646139698</v>
      </c>
      <c r="E20" s="21">
        <f t="shared" si="4"/>
        <v>12781111.480249019</v>
      </c>
      <c r="F20" s="21">
        <f t="shared" si="5"/>
        <v>11544784.328136021</v>
      </c>
      <c r="G20" s="21">
        <f t="shared" si="6"/>
        <v>10248243.420004327</v>
      </c>
      <c r="H20" s="21">
        <f t="shared" si="7"/>
        <v>8941218.2700931951</v>
      </c>
      <c r="I20" s="21">
        <f t="shared" si="8"/>
        <v>7516568.6429778486</v>
      </c>
      <c r="J20" s="21">
        <f t="shared" si="9"/>
        <v>6276928.8532372788</v>
      </c>
      <c r="K20" s="21">
        <f t="shared" si="10"/>
        <v>4999992.6387699852</v>
      </c>
      <c r="L20" s="21">
        <f t="shared" si="11"/>
        <v>3698820.3024582546</v>
      </c>
      <c r="M20" s="21">
        <f t="shared" si="12"/>
        <v>2440134.1281027012</v>
      </c>
      <c r="N20" s="21">
        <f t="shared" si="13"/>
        <v>3698820.3024582546</v>
      </c>
      <c r="O20" s="21">
        <f t="shared" si="14"/>
        <v>3817748.340519594</v>
      </c>
      <c r="P20" s="21">
        <f t="shared" si="15"/>
        <v>4028215.6851581726</v>
      </c>
      <c r="Q20" s="21">
        <f t="shared" si="16"/>
        <v>3810615.6718639787</v>
      </c>
      <c r="R20" s="18">
        <f>VLOOKUP($B20,'9'!$B$118:$N$145,'9'!C$3,0)</f>
        <v>1202225.5626380129</v>
      </c>
      <c r="S20" s="18">
        <f>VLOOKUP($B20,'9'!$B$118:$N$145,'9'!D$3,0)</f>
        <v>1237908.5654646882</v>
      </c>
      <c r="T20" s="18">
        <f>VLOOKUP($B20,'9'!$B$118:$N$145,'9'!E$3,0)</f>
        <v>1258686.1743555535</v>
      </c>
      <c r="U20" s="18">
        <f>VLOOKUP($B20,'9'!$B$118:$N$145,'9'!F$3,0)</f>
        <v>1301172.3363117308</v>
      </c>
      <c r="V20" s="18">
        <f>VLOOKUP($B20,'9'!$B$118:$N$145,'9'!G$3,0)</f>
        <v>1276936.2144672936</v>
      </c>
      <c r="W20" s="18">
        <f>VLOOKUP($B20,'9'!$B$118:$N$145,'9'!H$3,0)</f>
        <v>1239639.7897405697</v>
      </c>
      <c r="X20" s="18">
        <f>VLOOKUP($B20,'9'!$B$118:$N$145,'9'!I$3,0)</f>
        <v>1424649.6271153472</v>
      </c>
      <c r="Y20" s="18">
        <f>VLOOKUP($B20,'9'!$B$118:$N$145,'9'!J$3,0)</f>
        <v>1307025.1499111322</v>
      </c>
      <c r="Z20" s="18">
        <f>VLOOKUP($B20,'9'!$B$118:$N$145,'9'!K$3,0)</f>
        <v>1296540.9081316937</v>
      </c>
      <c r="AA20" s="18">
        <f>VLOOKUP($B20,'9'!$B$118:$N$145,'9'!L$3,0)</f>
        <v>1236327.1521129981</v>
      </c>
      <c r="AB20" s="18">
        <f>VLOOKUP($B20,'9'!$B$118:$N$145,'9'!M$3,0)</f>
        <v>1364063.1658906783</v>
      </c>
      <c r="AC20" s="18">
        <f>VLOOKUP($B20,'9'!$B$118:$N$145,'9'!N$3,0)</f>
        <v>1210225.3538603026</v>
      </c>
      <c r="AD20" s="18">
        <f t="shared" si="17"/>
        <v>15355400</v>
      </c>
    </row>
    <row r="21" spans="1:30" ht="15">
      <c r="A21" s="24" t="s">
        <v>62</v>
      </c>
      <c r="B21" s="23" t="s">
        <v>90</v>
      </c>
      <c r="C21" s="20">
        <f t="shared" si="2"/>
        <v>82816920</v>
      </c>
      <c r="D21" s="21">
        <f t="shared" si="3"/>
        <v>75740706.416613862</v>
      </c>
      <c r="E21" s="21">
        <f t="shared" si="4"/>
        <v>68625310.450228065</v>
      </c>
      <c r="F21" s="21">
        <f t="shared" si="5"/>
        <v>62066758.153976738</v>
      </c>
      <c r="G21" s="21">
        <f t="shared" si="6"/>
        <v>55187989.137318581</v>
      </c>
      <c r="H21" s="21">
        <f t="shared" si="7"/>
        <v>48461066.066411622</v>
      </c>
      <c r="I21" s="21">
        <f t="shared" si="8"/>
        <v>41061582.408002496</v>
      </c>
      <c r="J21" s="21">
        <f t="shared" si="9"/>
        <v>34514808.519969232</v>
      </c>
      <c r="K21" s="21">
        <f t="shared" si="10"/>
        <v>27512059.069467682</v>
      </c>
      <c r="L21" s="21">
        <f t="shared" si="11"/>
        <v>20395798.512525126</v>
      </c>
      <c r="M21" s="21">
        <f t="shared" si="12"/>
        <v>13555944.137509257</v>
      </c>
      <c r="N21" s="21">
        <f t="shared" si="13"/>
        <v>20395798.512525126</v>
      </c>
      <c r="O21" s="21">
        <f t="shared" si="14"/>
        <v>20665783.895477369</v>
      </c>
      <c r="P21" s="21">
        <f t="shared" si="15"/>
        <v>21005175.745974243</v>
      </c>
      <c r="Q21" s="21">
        <f t="shared" si="16"/>
        <v>20750161.846023273</v>
      </c>
      <c r="R21" s="18">
        <f>VLOOKUP($B21,'9'!$B$118:$N$145,'9'!C$3,0)</f>
        <v>6610840.4868610259</v>
      </c>
      <c r="S21" s="18">
        <f>VLOOKUP($B21,'9'!$B$118:$N$145,'9'!D$3,0)</f>
        <v>6945103.6506482316</v>
      </c>
      <c r="T21" s="18">
        <f>VLOOKUP($B21,'9'!$B$118:$N$145,'9'!E$3,0)</f>
        <v>6839854.3750158697</v>
      </c>
      <c r="U21" s="18">
        <f>VLOOKUP($B21,'9'!$B$118:$N$145,'9'!F$3,0)</f>
        <v>7116260.556942557</v>
      </c>
      <c r="V21" s="18">
        <f>VLOOKUP($B21,'9'!$B$118:$N$145,'9'!G$3,0)</f>
        <v>7002749.4505015481</v>
      </c>
      <c r="W21" s="18">
        <f>VLOOKUP($B21,'9'!$B$118:$N$145,'9'!H$3,0)</f>
        <v>6546773.8880332643</v>
      </c>
      <c r="X21" s="18">
        <f>VLOOKUP($B21,'9'!$B$118:$N$145,'9'!I$3,0)</f>
        <v>7399483.6584091233</v>
      </c>
      <c r="Y21" s="18">
        <f>VLOOKUP($B21,'9'!$B$118:$N$145,'9'!J$3,0)</f>
        <v>6726923.0709069585</v>
      </c>
      <c r="Z21" s="18">
        <f>VLOOKUP($B21,'9'!$B$118:$N$145,'9'!K$3,0)</f>
        <v>6878769.0166581608</v>
      </c>
      <c r="AA21" s="18">
        <f>VLOOKUP($B21,'9'!$B$118:$N$145,'9'!L$3,0)</f>
        <v>6558552.2962513324</v>
      </c>
      <c r="AB21" s="18">
        <f>VLOOKUP($B21,'9'!$B$118:$N$145,'9'!M$3,0)</f>
        <v>7115395.9663857939</v>
      </c>
      <c r="AC21" s="18">
        <f>VLOOKUP($B21,'9'!$B$118:$N$145,'9'!N$3,0)</f>
        <v>7076213.5833861455</v>
      </c>
      <c r="AD21" s="18">
        <f t="shared" si="17"/>
        <v>82816920</v>
      </c>
    </row>
    <row r="22" spans="1:30" ht="15">
      <c r="A22" s="24" t="s">
        <v>63</v>
      </c>
      <c r="B22" s="23" t="s">
        <v>89</v>
      </c>
      <c r="C22" s="20">
        <f t="shared" si="2"/>
        <v>23429270</v>
      </c>
      <c r="D22" s="21">
        <f t="shared" si="3"/>
        <v>21473412.727286488</v>
      </c>
      <c r="E22" s="21">
        <f t="shared" si="4"/>
        <v>19446186.088645507</v>
      </c>
      <c r="F22" s="21">
        <f t="shared" si="5"/>
        <v>17597590.970060192</v>
      </c>
      <c r="G22" s="21">
        <f t="shared" si="6"/>
        <v>15558958.623680787</v>
      </c>
      <c r="H22" s="21">
        <f t="shared" si="7"/>
        <v>13588091.3689775</v>
      </c>
      <c r="I22" s="21">
        <f t="shared" si="8"/>
        <v>11562246.161585715</v>
      </c>
      <c r="J22" s="21">
        <f t="shared" si="9"/>
        <v>9683235.620838033</v>
      </c>
      <c r="K22" s="21">
        <f t="shared" si="10"/>
        <v>7833189.3106652861</v>
      </c>
      <c r="L22" s="21">
        <f t="shared" si="11"/>
        <v>5691677.0523835178</v>
      </c>
      <c r="M22" s="21">
        <f t="shared" si="12"/>
        <v>3781949.3930723546</v>
      </c>
      <c r="N22" s="21">
        <f t="shared" si="13"/>
        <v>5691677.0523835178</v>
      </c>
      <c r="O22" s="21">
        <f t="shared" si="14"/>
        <v>5870569.1092021968</v>
      </c>
      <c r="P22" s="21">
        <f t="shared" si="15"/>
        <v>6035344.8084744774</v>
      </c>
      <c r="Q22" s="21">
        <f t="shared" si="16"/>
        <v>5831679.029939808</v>
      </c>
      <c r="R22" s="18">
        <f>VLOOKUP($B22,'9'!$B$118:$N$145,'9'!C$3,0)</f>
        <v>1852983.888788356</v>
      </c>
      <c r="S22" s="18">
        <f>VLOOKUP($B22,'9'!$B$118:$N$145,'9'!D$3,0)</f>
        <v>1928965.5042839986</v>
      </c>
      <c r="T22" s="18">
        <f>VLOOKUP($B22,'9'!$B$118:$N$145,'9'!E$3,0)</f>
        <v>1909727.6593111628</v>
      </c>
      <c r="U22" s="18">
        <f>VLOOKUP($B22,'9'!$B$118:$N$145,'9'!F$3,0)</f>
        <v>2141512.2582817683</v>
      </c>
      <c r="V22" s="18">
        <f>VLOOKUP($B22,'9'!$B$118:$N$145,'9'!G$3,0)</f>
        <v>1850046.3101727467</v>
      </c>
      <c r="W22" s="18">
        <f>VLOOKUP($B22,'9'!$B$118:$N$145,'9'!H$3,0)</f>
        <v>1879010.5407476814</v>
      </c>
      <c r="X22" s="18">
        <f>VLOOKUP($B22,'9'!$B$118:$N$145,'9'!I$3,0)</f>
        <v>2025845.2073917855</v>
      </c>
      <c r="Y22" s="18">
        <f>VLOOKUP($B22,'9'!$B$118:$N$145,'9'!J$3,0)</f>
        <v>1970867.2547032873</v>
      </c>
      <c r="Z22" s="18">
        <f>VLOOKUP($B22,'9'!$B$118:$N$145,'9'!K$3,0)</f>
        <v>2038632.3463794047</v>
      </c>
      <c r="AA22" s="18">
        <f>VLOOKUP($B22,'9'!$B$118:$N$145,'9'!L$3,0)</f>
        <v>1848595.1185853146</v>
      </c>
      <c r="AB22" s="18">
        <f>VLOOKUP($B22,'9'!$B$118:$N$145,'9'!M$3,0)</f>
        <v>2027226.6386409805</v>
      </c>
      <c r="AC22" s="18">
        <f>VLOOKUP($B22,'9'!$B$118:$N$145,'9'!N$3,0)</f>
        <v>1955857.2727135133</v>
      </c>
      <c r="AD22" s="18">
        <f t="shared" si="17"/>
        <v>23429270</v>
      </c>
    </row>
    <row r="23" spans="1:30" ht="15">
      <c r="A23" s="24" t="s">
        <v>64</v>
      </c>
      <c r="B23" s="23" t="s">
        <v>93</v>
      </c>
      <c r="C23" s="20">
        <f t="shared" si="2"/>
        <v>116821100</v>
      </c>
      <c r="D23" s="21">
        <f t="shared" si="3"/>
        <v>107252434.75817837</v>
      </c>
      <c r="E23" s="21">
        <f t="shared" si="4"/>
        <v>96740095.074356541</v>
      </c>
      <c r="F23" s="21">
        <f t="shared" si="5"/>
        <v>87370102.49165073</v>
      </c>
      <c r="G23" s="21">
        <f t="shared" si="6"/>
        <v>77431917.854290843</v>
      </c>
      <c r="H23" s="21">
        <f t="shared" si="7"/>
        <v>67455328.824328572</v>
      </c>
      <c r="I23" s="21">
        <f t="shared" si="8"/>
        <v>56595860.282246523</v>
      </c>
      <c r="J23" s="21">
        <f t="shared" si="9"/>
        <v>47089932.821261592</v>
      </c>
      <c r="K23" s="21">
        <f t="shared" si="10"/>
        <v>37533518.674902342</v>
      </c>
      <c r="L23" s="21">
        <f t="shared" si="11"/>
        <v>27964946.136075206</v>
      </c>
      <c r="M23" s="21">
        <f t="shared" si="12"/>
        <v>18715524.038535282</v>
      </c>
      <c r="N23" s="21">
        <f t="shared" si="13"/>
        <v>27964946.136075206</v>
      </c>
      <c r="O23" s="21">
        <f t="shared" si="14"/>
        <v>28630914.146171317</v>
      </c>
      <c r="P23" s="21">
        <f t="shared" si="15"/>
        <v>30774242.209404208</v>
      </c>
      <c r="Q23" s="21">
        <f t="shared" si="16"/>
        <v>29450997.508349277</v>
      </c>
      <c r="R23" s="18">
        <f>VLOOKUP($B23,'9'!$B$118:$N$145,'9'!C$3,0)</f>
        <v>9163657.9753681421</v>
      </c>
      <c r="S23" s="18">
        <f>VLOOKUP($B23,'9'!$B$118:$N$145,'9'!D$3,0)</f>
        <v>9551866.063167138</v>
      </c>
      <c r="T23" s="18">
        <f>VLOOKUP($B23,'9'!$B$118:$N$145,'9'!E$3,0)</f>
        <v>9249422.0975399241</v>
      </c>
      <c r="U23" s="18">
        <f>VLOOKUP($B23,'9'!$B$118:$N$145,'9'!F$3,0)</f>
        <v>9568572.5388271343</v>
      </c>
      <c r="V23" s="18">
        <f>VLOOKUP($B23,'9'!$B$118:$N$145,'9'!G$3,0)</f>
        <v>9556414.1463592499</v>
      </c>
      <c r="W23" s="18">
        <f>VLOOKUP($B23,'9'!$B$118:$N$145,'9'!H$3,0)</f>
        <v>9505927.4609849304</v>
      </c>
      <c r="X23" s="18">
        <f>VLOOKUP($B23,'9'!$B$118:$N$145,'9'!I$3,0)</f>
        <v>10859468.542082042</v>
      </c>
      <c r="Y23" s="18">
        <f>VLOOKUP($B23,'9'!$B$118:$N$145,'9'!J$3,0)</f>
        <v>9976589.0299622752</v>
      </c>
      <c r="Z23" s="18">
        <f>VLOOKUP($B23,'9'!$B$118:$N$145,'9'!K$3,0)</f>
        <v>9938184.6373598929</v>
      </c>
      <c r="AA23" s="18">
        <f>VLOOKUP($B23,'9'!$B$118:$N$145,'9'!L$3,0)</f>
        <v>9369992.5827058163</v>
      </c>
      <c r="AB23" s="18">
        <f>VLOOKUP($B23,'9'!$B$118:$N$145,'9'!M$3,0)</f>
        <v>10512339.683821823</v>
      </c>
      <c r="AC23" s="18">
        <f>VLOOKUP($B23,'9'!$B$118:$N$145,'9'!N$3,0)</f>
        <v>9568665.2418216374</v>
      </c>
      <c r="AD23" s="18">
        <f t="shared" si="17"/>
        <v>116821100</v>
      </c>
    </row>
    <row r="24" spans="1:30" ht="15">
      <c r="A24" s="24" t="s">
        <v>65</v>
      </c>
      <c r="B24" s="23" t="s">
        <v>88</v>
      </c>
      <c r="C24" s="20">
        <f t="shared" si="2"/>
        <v>23357030</v>
      </c>
      <c r="D24" s="21">
        <f t="shared" si="3"/>
        <v>21425170.516431451</v>
      </c>
      <c r="E24" s="21">
        <f t="shared" si="4"/>
        <v>19419424.707246773</v>
      </c>
      <c r="F24" s="21">
        <f t="shared" si="5"/>
        <v>17557824.739760336</v>
      </c>
      <c r="G24" s="21">
        <f t="shared" si="6"/>
        <v>15608034.752240492</v>
      </c>
      <c r="H24" s="21">
        <f t="shared" si="7"/>
        <v>13613678.160803014</v>
      </c>
      <c r="I24" s="21">
        <f t="shared" si="8"/>
        <v>11503113.081505463</v>
      </c>
      <c r="J24" s="21">
        <f t="shared" si="9"/>
        <v>9623492.2729583178</v>
      </c>
      <c r="K24" s="21">
        <f t="shared" si="10"/>
        <v>7688053.7532590581</v>
      </c>
      <c r="L24" s="21">
        <f t="shared" si="11"/>
        <v>5632382.127232058</v>
      </c>
      <c r="M24" s="21">
        <f t="shared" si="12"/>
        <v>3730059.2970057083</v>
      </c>
      <c r="N24" s="21">
        <f t="shared" si="13"/>
        <v>5632382.127232058</v>
      </c>
      <c r="O24" s="21">
        <f t="shared" si="14"/>
        <v>5870730.9542734055</v>
      </c>
      <c r="P24" s="21">
        <f t="shared" si="15"/>
        <v>6054711.6582548711</v>
      </c>
      <c r="Q24" s="21">
        <f t="shared" si="16"/>
        <v>5799205.2602396645</v>
      </c>
      <c r="R24" s="18">
        <f>VLOOKUP($B24,'9'!$B$118:$N$145,'9'!C$3,0)</f>
        <v>1802717.4959611183</v>
      </c>
      <c r="S24" s="18">
        <f>VLOOKUP($B24,'9'!$B$118:$N$145,'9'!D$3,0)</f>
        <v>1927341.8010445901</v>
      </c>
      <c r="T24" s="18">
        <f>VLOOKUP($B24,'9'!$B$118:$N$145,'9'!E$3,0)</f>
        <v>1902322.8302263496</v>
      </c>
      <c r="U24" s="18">
        <f>VLOOKUP($B24,'9'!$B$118:$N$145,'9'!F$3,0)</f>
        <v>2055671.6260270001</v>
      </c>
      <c r="V24" s="18">
        <f>VLOOKUP($B24,'9'!$B$118:$N$145,'9'!G$3,0)</f>
        <v>1935438.5196992599</v>
      </c>
      <c r="W24" s="18">
        <f>VLOOKUP($B24,'9'!$B$118:$N$145,'9'!H$3,0)</f>
        <v>1879620.8085471455</v>
      </c>
      <c r="X24" s="18">
        <f>VLOOKUP($B24,'9'!$B$118:$N$145,'9'!I$3,0)</f>
        <v>2110565.0792975519</v>
      </c>
      <c r="Y24" s="18">
        <f>VLOOKUP($B24,'9'!$B$118:$N$145,'9'!J$3,0)</f>
        <v>1994356.5914374769</v>
      </c>
      <c r="Z24" s="18">
        <f>VLOOKUP($B24,'9'!$B$118:$N$145,'9'!K$3,0)</f>
        <v>1949789.987519843</v>
      </c>
      <c r="AA24" s="18">
        <f>VLOOKUP($B24,'9'!$B$118:$N$145,'9'!L$3,0)</f>
        <v>1861599.9674864376</v>
      </c>
      <c r="AB24" s="18">
        <f>VLOOKUP($B24,'9'!$B$118:$N$145,'9'!M$3,0)</f>
        <v>2005745.8091846777</v>
      </c>
      <c r="AC24" s="18">
        <f>VLOOKUP($B24,'9'!$B$118:$N$145,'9'!N$3,0)</f>
        <v>1931859.4835685487</v>
      </c>
      <c r="AD24" s="18">
        <f t="shared" si="17"/>
        <v>23357030</v>
      </c>
    </row>
    <row r="25" spans="1:30" ht="15">
      <c r="B25" s="23" t="s">
        <v>75</v>
      </c>
      <c r="C25" s="20">
        <f t="shared" si="2"/>
        <v>200295840.00000003</v>
      </c>
      <c r="D25" s="21">
        <f t="shared" si="3"/>
        <v>182853112.00797671</v>
      </c>
      <c r="E25" s="21">
        <f t="shared" si="4"/>
        <v>165299354.05929226</v>
      </c>
      <c r="F25" s="21">
        <f t="shared" si="5"/>
        <v>149357328.87923378</v>
      </c>
      <c r="G25" s="21">
        <f t="shared" si="6"/>
        <v>133279546.94782551</v>
      </c>
      <c r="H25" s="21">
        <f t="shared" si="7"/>
        <v>117551576.7549202</v>
      </c>
      <c r="I25" s="21">
        <f t="shared" si="8"/>
        <v>99679407.120257199</v>
      </c>
      <c r="J25" s="21">
        <f t="shared" si="9"/>
        <v>83448488.510385692</v>
      </c>
      <c r="K25" s="21">
        <f t="shared" si="10"/>
        <v>66472379.627633676</v>
      </c>
      <c r="L25" s="21">
        <f t="shared" si="11"/>
        <v>49367001.23411452</v>
      </c>
      <c r="M25" s="21">
        <f t="shared" si="12"/>
        <v>32602496.634227768</v>
      </c>
      <c r="N25" s="21">
        <f t="shared" si="13"/>
        <v>49367001.23411452</v>
      </c>
      <c r="O25" s="21">
        <f t="shared" si="14"/>
        <v>50312405.886142664</v>
      </c>
      <c r="P25" s="21">
        <f t="shared" si="15"/>
        <v>49677921.758976571</v>
      </c>
      <c r="Q25" s="21">
        <f t="shared" si="16"/>
        <v>50938511.120766252</v>
      </c>
      <c r="R25" s="18">
        <f>VLOOKUP($B25,'9'!$B$118:$N$145,'9'!C$3,0)</f>
        <v>16184746.920232281</v>
      </c>
      <c r="S25" s="18">
        <f>VLOOKUP($B25,'9'!$B$118:$N$145,'9'!D$3,0)</f>
        <v>16417749.713995486</v>
      </c>
      <c r="T25" s="18">
        <f>VLOOKUP($B25,'9'!$B$118:$N$145,'9'!E$3,0)</f>
        <v>16764504.599886755</v>
      </c>
      <c r="U25" s="18">
        <f>VLOOKUP($B25,'9'!$B$118:$N$145,'9'!F$3,0)</f>
        <v>17105378.393519152</v>
      </c>
      <c r="V25" s="18">
        <f>VLOOKUP($B25,'9'!$B$118:$N$145,'9'!G$3,0)</f>
        <v>16976108.882752009</v>
      </c>
      <c r="W25" s="18">
        <f>VLOOKUP($B25,'9'!$B$118:$N$145,'9'!H$3,0)</f>
        <v>16230918.609871499</v>
      </c>
      <c r="X25" s="18">
        <f>VLOOKUP($B25,'9'!$B$118:$N$145,'9'!I$3,0)</f>
        <v>17872169.634662997</v>
      </c>
      <c r="Y25" s="18">
        <f>VLOOKUP($B25,'9'!$B$118:$N$145,'9'!J$3,0)</f>
        <v>15727970.192905305</v>
      </c>
      <c r="Z25" s="18">
        <f>VLOOKUP($B25,'9'!$B$118:$N$145,'9'!K$3,0)</f>
        <v>16077781.931408271</v>
      </c>
      <c r="AA25" s="18">
        <f>VLOOKUP($B25,'9'!$B$118:$N$145,'9'!L$3,0)</f>
        <v>15942025.180058494</v>
      </c>
      <c r="AB25" s="18">
        <f>VLOOKUP($B25,'9'!$B$118:$N$145,'9'!M$3,0)</f>
        <v>17553757.948684447</v>
      </c>
      <c r="AC25" s="18">
        <f>VLOOKUP($B25,'9'!$B$118:$N$145,'9'!N$3,0)</f>
        <v>17442727.992023312</v>
      </c>
      <c r="AD25" s="18">
        <f t="shared" si="17"/>
        <v>200295840.00000003</v>
      </c>
    </row>
    <row r="26" spans="1:30" ht="15">
      <c r="B26" s="23" t="s">
        <v>94</v>
      </c>
      <c r="C26" s="20">
        <f t="shared" si="2"/>
        <v>32847909.999999993</v>
      </c>
      <c r="D26" s="21">
        <f t="shared" si="3"/>
        <v>30062546.943069454</v>
      </c>
      <c r="E26" s="21">
        <f t="shared" si="4"/>
        <v>27409938.492998432</v>
      </c>
      <c r="F26" s="21">
        <f t="shared" si="5"/>
        <v>24268337.822188556</v>
      </c>
      <c r="G26" s="21">
        <f t="shared" si="6"/>
        <v>21397667.688405249</v>
      </c>
      <c r="H26" s="21">
        <f t="shared" si="7"/>
        <v>18461709.848328847</v>
      </c>
      <c r="I26" s="21">
        <f t="shared" si="8"/>
        <v>15417062.374268681</v>
      </c>
      <c r="J26" s="21">
        <f t="shared" si="9"/>
        <v>12773483.591867084</v>
      </c>
      <c r="K26" s="21">
        <f t="shared" si="10"/>
        <v>10169288.273031577</v>
      </c>
      <c r="L26" s="21">
        <f t="shared" si="11"/>
        <v>7535401.4520476647</v>
      </c>
      <c r="M26" s="21">
        <f t="shared" si="12"/>
        <v>4992934.7545921644</v>
      </c>
      <c r="N26" s="21">
        <f t="shared" si="13"/>
        <v>7535401.4520476647</v>
      </c>
      <c r="O26" s="21">
        <f t="shared" si="14"/>
        <v>7881660.922221018</v>
      </c>
      <c r="P26" s="21">
        <f t="shared" si="15"/>
        <v>8851275.4479198772</v>
      </c>
      <c r="Q26" s="21">
        <f t="shared" si="16"/>
        <v>8579572.1778114401</v>
      </c>
      <c r="R26" s="18">
        <f>VLOOKUP($B26,'9'!$B$118:$N$145,'9'!C$3,0)</f>
        <v>2479928.5883159307</v>
      </c>
      <c r="S26" s="18">
        <f>VLOOKUP($B26,'9'!$B$118:$N$145,'9'!D$3,0)</f>
        <v>2513006.1662762337</v>
      </c>
      <c r="T26" s="18">
        <f>VLOOKUP($B26,'9'!$B$118:$N$145,'9'!E$3,0)</f>
        <v>2542466.6974555007</v>
      </c>
      <c r="U26" s="18">
        <f>VLOOKUP($B26,'9'!$B$118:$N$145,'9'!F$3,0)</f>
        <v>2633886.8209839137</v>
      </c>
      <c r="V26" s="18">
        <f>VLOOKUP($B26,'9'!$B$118:$N$145,'9'!G$3,0)</f>
        <v>2604195.3188355067</v>
      </c>
      <c r="W26" s="18">
        <f>VLOOKUP($B26,'9'!$B$118:$N$145,'9'!H$3,0)</f>
        <v>2643578.7824015971</v>
      </c>
      <c r="X26" s="18">
        <f>VLOOKUP($B26,'9'!$B$118:$N$145,'9'!I$3,0)</f>
        <v>3044647.4740601676</v>
      </c>
      <c r="Y26" s="18">
        <f>VLOOKUP($B26,'9'!$B$118:$N$145,'9'!J$3,0)</f>
        <v>2935957.8400764032</v>
      </c>
      <c r="Z26" s="18">
        <f>VLOOKUP($B26,'9'!$B$118:$N$145,'9'!K$3,0)</f>
        <v>2870670.1337833074</v>
      </c>
      <c r="AA26" s="18">
        <f>VLOOKUP($B26,'9'!$B$118:$N$145,'9'!L$3,0)</f>
        <v>3141600.6708098766</v>
      </c>
      <c r="AB26" s="18">
        <f>VLOOKUP($B26,'9'!$B$118:$N$145,'9'!M$3,0)</f>
        <v>2652608.4500710228</v>
      </c>
      <c r="AC26" s="18">
        <f>VLOOKUP($B26,'9'!$B$118:$N$145,'9'!N$3,0)</f>
        <v>2785363.0569305397</v>
      </c>
      <c r="AD26" s="18">
        <f t="shared" si="17"/>
        <v>32847909.999999993</v>
      </c>
    </row>
    <row r="27" spans="1:30" ht="15">
      <c r="B27" s="23" t="s">
        <v>78</v>
      </c>
      <c r="C27" s="20">
        <f t="shared" si="2"/>
        <v>12223730</v>
      </c>
      <c r="D27" s="21">
        <f t="shared" si="3"/>
        <v>11212505.929431733</v>
      </c>
      <c r="E27" s="21">
        <f t="shared" si="4"/>
        <v>10170625.243360601</v>
      </c>
      <c r="F27" s="21">
        <f t="shared" si="5"/>
        <v>9129556.796645565</v>
      </c>
      <c r="G27" s="21">
        <f t="shared" si="6"/>
        <v>8075475.2420374146</v>
      </c>
      <c r="H27" s="21">
        <f t="shared" si="7"/>
        <v>7060230.2320262678</v>
      </c>
      <c r="I27" s="21">
        <f t="shared" si="8"/>
        <v>5943410.1277262373</v>
      </c>
      <c r="J27" s="21">
        <f t="shared" si="9"/>
        <v>5003527.3723042514</v>
      </c>
      <c r="K27" s="21">
        <f t="shared" si="10"/>
        <v>4013482.0415853607</v>
      </c>
      <c r="L27" s="21">
        <f t="shared" si="11"/>
        <v>2989507.2111268053</v>
      </c>
      <c r="M27" s="21">
        <f t="shared" si="12"/>
        <v>1982403.1152904965</v>
      </c>
      <c r="N27" s="21">
        <f t="shared" si="13"/>
        <v>2989507.2111268053</v>
      </c>
      <c r="O27" s="21">
        <f t="shared" si="14"/>
        <v>2953902.9165994325</v>
      </c>
      <c r="P27" s="21">
        <f t="shared" si="15"/>
        <v>3186146.6689193272</v>
      </c>
      <c r="Q27" s="21">
        <f t="shared" si="16"/>
        <v>3094173.2033544369</v>
      </c>
      <c r="R27" s="18">
        <f>VLOOKUP($B27,'9'!$B$118:$N$145,'9'!C$3,0)</f>
        <v>985654.15808560885</v>
      </c>
      <c r="S27" s="18">
        <f>VLOOKUP($B27,'9'!$B$118:$N$145,'9'!D$3,0)</f>
        <v>996748.95720488776</v>
      </c>
      <c r="T27" s="18">
        <f>VLOOKUP($B27,'9'!$B$118:$N$145,'9'!E$3,0)</f>
        <v>1007104.0958363086</v>
      </c>
      <c r="U27" s="18">
        <f>VLOOKUP($B27,'9'!$B$118:$N$145,'9'!F$3,0)</f>
        <v>1023974.8304585554</v>
      </c>
      <c r="V27" s="18">
        <f>VLOOKUP($B27,'9'!$B$118:$N$145,'9'!G$3,0)</f>
        <v>990045.33071889111</v>
      </c>
      <c r="W27" s="18">
        <f>VLOOKUP($B27,'9'!$B$118:$N$145,'9'!H$3,0)</f>
        <v>939882.75542198587</v>
      </c>
      <c r="X27" s="18">
        <f>VLOOKUP($B27,'9'!$B$118:$N$145,'9'!I$3,0)</f>
        <v>1116820.1043000303</v>
      </c>
      <c r="Y27" s="18">
        <f>VLOOKUP($B27,'9'!$B$118:$N$145,'9'!J$3,0)</f>
        <v>1015245.0100111469</v>
      </c>
      <c r="Z27" s="18">
        <f>VLOOKUP($B27,'9'!$B$118:$N$145,'9'!K$3,0)</f>
        <v>1054081.5546081499</v>
      </c>
      <c r="AA27" s="18">
        <f>VLOOKUP($B27,'9'!$B$118:$N$145,'9'!L$3,0)</f>
        <v>1041068.4467150366</v>
      </c>
      <c r="AB27" s="18">
        <f>VLOOKUP($B27,'9'!$B$118:$N$145,'9'!M$3,0)</f>
        <v>1041880.6860711318</v>
      </c>
      <c r="AC27" s="18">
        <f>VLOOKUP($B27,'9'!$B$118:$N$145,'9'!N$3,0)</f>
        <v>1011224.0705682682</v>
      </c>
      <c r="AD27" s="18">
        <f t="shared" si="17"/>
        <v>12223730</v>
      </c>
    </row>
    <row r="28" spans="1:30" ht="15">
      <c r="B28" s="23" t="s">
        <v>79</v>
      </c>
      <c r="C28" s="20">
        <f t="shared" si="2"/>
        <v>18415049.999999996</v>
      </c>
      <c r="D28" s="21">
        <f t="shared" si="3"/>
        <v>16860642.034391768</v>
      </c>
      <c r="E28" s="21">
        <f t="shared" si="4"/>
        <v>15362945.403070971</v>
      </c>
      <c r="F28" s="21">
        <f t="shared" si="5"/>
        <v>13792541.800719321</v>
      </c>
      <c r="G28" s="21">
        <f t="shared" si="6"/>
        <v>12204050.60176192</v>
      </c>
      <c r="H28" s="21">
        <f t="shared" si="7"/>
        <v>10572824.973266721</v>
      </c>
      <c r="I28" s="21">
        <f t="shared" si="8"/>
        <v>8848885.4682803247</v>
      </c>
      <c r="J28" s="21">
        <f t="shared" si="9"/>
        <v>7393764.9733512457</v>
      </c>
      <c r="K28" s="21">
        <f t="shared" si="10"/>
        <v>5899958.9381314386</v>
      </c>
      <c r="L28" s="21">
        <f t="shared" si="11"/>
        <v>4354850.1430111229</v>
      </c>
      <c r="M28" s="21">
        <f t="shared" si="12"/>
        <v>2916258.8678256087</v>
      </c>
      <c r="N28" s="21">
        <f t="shared" si="13"/>
        <v>4354850.1430111229</v>
      </c>
      <c r="O28" s="21">
        <f t="shared" si="14"/>
        <v>4494035.3252692027</v>
      </c>
      <c r="P28" s="21">
        <f t="shared" si="15"/>
        <v>4943656.3324389961</v>
      </c>
      <c r="Q28" s="21">
        <f t="shared" si="16"/>
        <v>4622508.1992806746</v>
      </c>
      <c r="R28" s="18">
        <f>VLOOKUP($B28,'9'!$B$118:$N$145,'9'!C$3,0)</f>
        <v>1399222.7556294394</v>
      </c>
      <c r="S28" s="18">
        <f>VLOOKUP($B28,'9'!$B$118:$N$145,'9'!D$3,0)</f>
        <v>1517036.1121961693</v>
      </c>
      <c r="T28" s="18">
        <f>VLOOKUP($B28,'9'!$B$118:$N$145,'9'!E$3,0)</f>
        <v>1438591.2751855145</v>
      </c>
      <c r="U28" s="18">
        <f>VLOOKUP($B28,'9'!$B$118:$N$145,'9'!F$3,0)</f>
        <v>1545108.7951203161</v>
      </c>
      <c r="V28" s="18">
        <f>VLOOKUP($B28,'9'!$B$118:$N$145,'9'!G$3,0)</f>
        <v>1493806.0352198076</v>
      </c>
      <c r="W28" s="18">
        <f>VLOOKUP($B28,'9'!$B$118:$N$145,'9'!H$3,0)</f>
        <v>1455120.4949290792</v>
      </c>
      <c r="X28" s="18">
        <f>VLOOKUP($B28,'9'!$B$118:$N$145,'9'!I$3,0)</f>
        <v>1723939.5049863951</v>
      </c>
      <c r="Y28" s="18">
        <f>VLOOKUP($B28,'9'!$B$118:$N$145,'9'!J$3,0)</f>
        <v>1631225.6284952001</v>
      </c>
      <c r="Z28" s="18">
        <f>VLOOKUP($B28,'9'!$B$118:$N$145,'9'!K$3,0)</f>
        <v>1588491.1989574013</v>
      </c>
      <c r="AA28" s="18">
        <f>VLOOKUP($B28,'9'!$B$118:$N$145,'9'!L$3,0)</f>
        <v>1570403.6023516499</v>
      </c>
      <c r="AB28" s="18">
        <f>VLOOKUP($B28,'9'!$B$118:$N$145,'9'!M$3,0)</f>
        <v>1497696.6313207955</v>
      </c>
      <c r="AC28" s="18">
        <f>VLOOKUP($B28,'9'!$B$118:$N$145,'9'!N$3,0)</f>
        <v>1554407.9656082292</v>
      </c>
      <c r="AD28" s="18">
        <f t="shared" si="17"/>
        <v>18415049.999999996</v>
      </c>
    </row>
    <row r="29" spans="1:30" ht="15">
      <c r="B29" s="23" t="s">
        <v>85</v>
      </c>
      <c r="C29" s="20">
        <f t="shared" si="2"/>
        <v>93435150</v>
      </c>
      <c r="D29" s="21">
        <f t="shared" si="3"/>
        <v>85418238.36123164</v>
      </c>
      <c r="E29" s="21">
        <f t="shared" si="4"/>
        <v>77319394.510156363</v>
      </c>
      <c r="F29" s="21">
        <f t="shared" si="5"/>
        <v>69836586.895468667</v>
      </c>
      <c r="G29" s="21">
        <f t="shared" si="6"/>
        <v>61856606.874851555</v>
      </c>
      <c r="H29" s="21">
        <f t="shared" si="7"/>
        <v>54111234.827635415</v>
      </c>
      <c r="I29" s="21">
        <f t="shared" si="8"/>
        <v>45761450.622391991</v>
      </c>
      <c r="J29" s="21">
        <f t="shared" si="9"/>
        <v>38310173.582011491</v>
      </c>
      <c r="K29" s="21">
        <f t="shared" si="10"/>
        <v>30536820.141415391</v>
      </c>
      <c r="L29" s="21">
        <f t="shared" si="11"/>
        <v>22663068.286986932</v>
      </c>
      <c r="M29" s="21">
        <f t="shared" si="12"/>
        <v>15122810.942526564</v>
      </c>
      <c r="N29" s="21">
        <f t="shared" si="13"/>
        <v>22663068.286986932</v>
      </c>
      <c r="O29" s="21">
        <f t="shared" si="14"/>
        <v>23098382.335405067</v>
      </c>
      <c r="P29" s="21">
        <f t="shared" si="15"/>
        <v>24075136.273076668</v>
      </c>
      <c r="Q29" s="21">
        <f t="shared" si="16"/>
        <v>23598563.104531333</v>
      </c>
      <c r="R29" s="18">
        <f>VLOOKUP($B29,'9'!$B$118:$N$145,'9'!C$3,0)</f>
        <v>7521594.0747235585</v>
      </c>
      <c r="S29" s="18">
        <f>VLOOKUP($B29,'9'!$B$118:$N$145,'9'!D$3,0)</f>
        <v>7601216.8678030046</v>
      </c>
      <c r="T29" s="18">
        <f>VLOOKUP($B29,'9'!$B$118:$N$145,'9'!E$3,0)</f>
        <v>7540257.3444603691</v>
      </c>
      <c r="U29" s="18">
        <f>VLOOKUP($B29,'9'!$B$118:$N$145,'9'!F$3,0)</f>
        <v>7873751.854428458</v>
      </c>
      <c r="V29" s="18">
        <f>VLOOKUP($B29,'9'!$B$118:$N$145,'9'!G$3,0)</f>
        <v>7773353.4405961037</v>
      </c>
      <c r="W29" s="18">
        <f>VLOOKUP($B29,'9'!$B$118:$N$145,'9'!H$3,0)</f>
        <v>7451277.0403805031</v>
      </c>
      <c r="X29" s="18">
        <f>VLOOKUP($B29,'9'!$B$118:$N$145,'9'!I$3,0)</f>
        <v>8349784.2052434236</v>
      </c>
      <c r="Y29" s="18">
        <f>VLOOKUP($B29,'9'!$B$118:$N$145,'9'!J$3,0)</f>
        <v>7745372.0472161388</v>
      </c>
      <c r="Z29" s="18">
        <f>VLOOKUP($B29,'9'!$B$118:$N$145,'9'!K$3,0)</f>
        <v>7979980.020617106</v>
      </c>
      <c r="AA29" s="18">
        <f>VLOOKUP($B29,'9'!$B$118:$N$145,'9'!L$3,0)</f>
        <v>7482807.6146876998</v>
      </c>
      <c r="AB29" s="18">
        <f>VLOOKUP($B29,'9'!$B$118:$N$145,'9'!M$3,0)</f>
        <v>8098843.8510752805</v>
      </c>
      <c r="AC29" s="18">
        <f>VLOOKUP($B29,'9'!$B$118:$N$145,'9'!N$3,0)</f>
        <v>8016911.6387683526</v>
      </c>
      <c r="AD29" s="18">
        <f t="shared" si="17"/>
        <v>93435150</v>
      </c>
    </row>
    <row r="30" spans="1:30" ht="15">
      <c r="B30" s="23" t="s">
        <v>82</v>
      </c>
      <c r="C30" s="20">
        <f t="shared" si="2"/>
        <v>14576530</v>
      </c>
      <c r="D30" s="21">
        <f t="shared" si="3"/>
        <v>13395696.406087801</v>
      </c>
      <c r="E30" s="21">
        <f t="shared" si="4"/>
        <v>12103658.083531899</v>
      </c>
      <c r="F30" s="21">
        <f t="shared" si="5"/>
        <v>10934697.857365655</v>
      </c>
      <c r="G30" s="21">
        <f t="shared" si="6"/>
        <v>9694164.3534181006</v>
      </c>
      <c r="H30" s="21">
        <f t="shared" si="7"/>
        <v>8423101.6228405219</v>
      </c>
      <c r="I30" s="21">
        <f t="shared" si="8"/>
        <v>7093819.6178518385</v>
      </c>
      <c r="J30" s="21">
        <f t="shared" si="9"/>
        <v>5917472.2165850941</v>
      </c>
      <c r="K30" s="21">
        <f t="shared" si="10"/>
        <v>4719785.4208353022</v>
      </c>
      <c r="L30" s="21">
        <f t="shared" si="11"/>
        <v>3475300.8430585302</v>
      </c>
      <c r="M30" s="21">
        <f t="shared" si="12"/>
        <v>2300103.5557951126</v>
      </c>
      <c r="N30" s="21">
        <f t="shared" si="13"/>
        <v>3475300.8430585302</v>
      </c>
      <c r="O30" s="21">
        <f t="shared" si="14"/>
        <v>3618518.7747933082</v>
      </c>
      <c r="P30" s="21">
        <f t="shared" si="15"/>
        <v>3840878.2395138158</v>
      </c>
      <c r="Q30" s="21">
        <f t="shared" si="16"/>
        <v>3641832.1426343466</v>
      </c>
      <c r="R30" s="18">
        <f>VLOOKUP($B30,'9'!$B$118:$N$145,'9'!C$3,0)</f>
        <v>1119263.9213800051</v>
      </c>
      <c r="S30" s="18">
        <f>VLOOKUP($B30,'9'!$B$118:$N$145,'9'!D$3,0)</f>
        <v>1180839.6344151075</v>
      </c>
      <c r="T30" s="18">
        <f>VLOOKUP($B30,'9'!$B$118:$N$145,'9'!E$3,0)</f>
        <v>1175197.2872634176</v>
      </c>
      <c r="U30" s="18">
        <f>VLOOKUP($B30,'9'!$B$118:$N$145,'9'!F$3,0)</f>
        <v>1244484.5777767717</v>
      </c>
      <c r="V30" s="18">
        <f>VLOOKUP($B30,'9'!$B$118:$N$145,'9'!G$3,0)</f>
        <v>1197686.7957497919</v>
      </c>
      <c r="W30" s="18">
        <f>VLOOKUP($B30,'9'!$B$118:$N$145,'9'!H$3,0)</f>
        <v>1176347.4012667441</v>
      </c>
      <c r="X30" s="18">
        <f>VLOOKUP($B30,'9'!$B$118:$N$145,'9'!I$3,0)</f>
        <v>1329282.0049886841</v>
      </c>
      <c r="Y30" s="18">
        <f>VLOOKUP($B30,'9'!$B$118:$N$145,'9'!J$3,0)</f>
        <v>1271062.7305775783</v>
      </c>
      <c r="Z30" s="18">
        <f>VLOOKUP($B30,'9'!$B$118:$N$145,'9'!K$3,0)</f>
        <v>1240533.5039475537</v>
      </c>
      <c r="AA30" s="18">
        <f>VLOOKUP($B30,'9'!$B$118:$N$145,'9'!L$3,0)</f>
        <v>1168960.2261662446</v>
      </c>
      <c r="AB30" s="18">
        <f>VLOOKUP($B30,'9'!$B$118:$N$145,'9'!M$3,0)</f>
        <v>1292038.3225559019</v>
      </c>
      <c r="AC30" s="18">
        <f>VLOOKUP($B30,'9'!$B$118:$N$145,'9'!N$3,0)</f>
        <v>1180833.5939122001</v>
      </c>
      <c r="AD30" s="18">
        <f t="shared" si="17"/>
        <v>14576530</v>
      </c>
    </row>
    <row r="31" spans="1:30" ht="15">
      <c r="B31" s="23" t="s">
        <v>87</v>
      </c>
      <c r="C31" s="20">
        <f t="shared" ref="C31" si="18">SUM(R31:AC31)</f>
        <v>20210249.999999996</v>
      </c>
      <c r="D31" s="21">
        <f t="shared" ref="D31" si="19">SUM(R31:AB31)</f>
        <v>18534385.853016671</v>
      </c>
      <c r="E31" s="21">
        <f t="shared" ref="E31" si="20">SUM(R31:AA31)</f>
        <v>16784674.317602724</v>
      </c>
      <c r="F31" s="21">
        <f t="shared" ref="F31" si="21">SUM(R31:Z31)</f>
        <v>15244051.571620148</v>
      </c>
      <c r="G31" s="21">
        <f t="shared" ref="G31" si="22">SUM(R31:Y31)</f>
        <v>13599147.00075439</v>
      </c>
      <c r="H31" s="21">
        <f t="shared" ref="H31" si="23">SUM(R31:X31)</f>
        <v>11821295.577209013</v>
      </c>
      <c r="I31" s="21">
        <f t="shared" ref="I31" si="24">SUM(R31:W31)</f>
        <v>9975090.8012204021</v>
      </c>
      <c r="J31" s="21">
        <f t="shared" ref="J31" si="25">SUM(R31:V31)</f>
        <v>8285970.4369103592</v>
      </c>
      <c r="K31" s="21">
        <f t="shared" ref="K31" si="26">SUM(R31:U31)</f>
        <v>6595217.0454492494</v>
      </c>
      <c r="L31" s="21">
        <f t="shared" ref="L31" si="27">SUM(R31:T31)</f>
        <v>4877301.0189959714</v>
      </c>
      <c r="M31" s="21">
        <f t="shared" ref="M31" si="28">SUM(R31:S31)</f>
        <v>3239725.6436600937</v>
      </c>
      <c r="N31" s="21">
        <f t="shared" ref="N31" si="29">SUM(R31:T31)</f>
        <v>4877301.0189959714</v>
      </c>
      <c r="O31" s="21">
        <f t="shared" ref="O31" si="30">SUM(U31:W31)</f>
        <v>5097789.7822244316</v>
      </c>
      <c r="P31" s="21">
        <f t="shared" ref="P31" si="31">SUM(X31:Z31)</f>
        <v>5268960.7703997456</v>
      </c>
      <c r="Q31" s="21">
        <f t="shared" ref="Q31" si="32">SUM(AA31:AC31)</f>
        <v>4966198.4283798486</v>
      </c>
      <c r="R31" s="18">
        <f>VLOOKUP($B31,'9'!$B$118:$N$145,'9'!C$3,0)</f>
        <v>1574650.0680673416</v>
      </c>
      <c r="S31" s="18">
        <f>VLOOKUP($B31,'9'!$B$118:$N$145,'9'!D$3,0)</f>
        <v>1665075.5755927518</v>
      </c>
      <c r="T31" s="18">
        <f>VLOOKUP($B31,'9'!$B$118:$N$145,'9'!E$3,0)</f>
        <v>1637575.3753358775</v>
      </c>
      <c r="U31" s="18">
        <f>VLOOKUP($B31,'9'!$B$118:$N$145,'9'!F$3,0)</f>
        <v>1717916.0264532785</v>
      </c>
      <c r="V31" s="18">
        <f>VLOOKUP($B31,'9'!$B$118:$N$145,'9'!G$3,0)</f>
        <v>1690753.3914611095</v>
      </c>
      <c r="W31" s="18">
        <f>VLOOKUP($B31,'9'!$B$118:$N$145,'9'!H$3,0)</f>
        <v>1689120.3643100439</v>
      </c>
      <c r="X31" s="18">
        <f>VLOOKUP($B31,'9'!$B$118:$N$145,'9'!I$3,0)</f>
        <v>1846204.7759886107</v>
      </c>
      <c r="Y31" s="18">
        <f>VLOOKUP($B31,'9'!$B$118:$N$145,'9'!J$3,0)</f>
        <v>1777851.4235453783</v>
      </c>
      <c r="Z31" s="18">
        <f>VLOOKUP($B31,'9'!$B$118:$N$145,'9'!K$3,0)</f>
        <v>1644904.5708657573</v>
      </c>
      <c r="AA31" s="18">
        <f>VLOOKUP($B31,'9'!$B$118:$N$145,'9'!L$3,0)</f>
        <v>1540622.745982575</v>
      </c>
      <c r="AB31" s="18">
        <f>VLOOKUP($B31,'9'!$B$118:$N$145,'9'!M$3,0)</f>
        <v>1749711.5354139477</v>
      </c>
      <c r="AC31" s="18">
        <f>VLOOKUP($B31,'9'!$B$118:$N$145,'9'!N$3,0)</f>
        <v>1675864.1469833257</v>
      </c>
      <c r="AD31" s="18">
        <f t="shared" ref="AD31" si="33">SUM(R31:AC31)</f>
        <v>20210249.999999996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31"/>
  <sheetViews>
    <sheetView topLeftCell="B1" workbookViewId="0">
      <selection activeCell="D12" sqref="D12"/>
    </sheetView>
  </sheetViews>
  <sheetFormatPr defaultRowHeight="21.75"/>
  <cols>
    <col min="1" max="1" width="10.140625" hidden="1" customWidth="1"/>
    <col min="2" max="2" width="30.140625" bestFit="1" customWidth="1"/>
    <col min="3" max="13" width="12.5703125" style="25" customWidth="1"/>
    <col min="14" max="17" width="10.5703125" style="25" customWidth="1"/>
    <col min="18" max="29" width="12.5703125" bestFit="1" customWidth="1"/>
    <col min="30" max="30" width="14.285156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71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868641340</v>
      </c>
      <c r="D3" s="17">
        <f>SUM(R3:AB3)</f>
        <v>779222660.15920436</v>
      </c>
      <c r="E3" s="17">
        <f>SUM(R3:AA3)</f>
        <v>700522666.2047801</v>
      </c>
      <c r="F3" s="17">
        <f>SUM(R3:Z3)</f>
        <v>626833075.19420576</v>
      </c>
      <c r="G3" s="17">
        <f>SUM(R3:Y3)</f>
        <v>551957928.24980021</v>
      </c>
      <c r="H3" s="17">
        <f>SUM(R3:X3)</f>
        <v>481217891.52583486</v>
      </c>
      <c r="I3" s="17">
        <f>SUM(R3:W3)</f>
        <v>411734686.92171758</v>
      </c>
      <c r="J3" s="17">
        <f>SUM(R3:V3)</f>
        <v>338949182.69303173</v>
      </c>
      <c r="K3" s="17">
        <f>SUM(R3:U3)</f>
        <v>271846795.90268219</v>
      </c>
      <c r="L3" s="17">
        <f>SUM(R3:T3)</f>
        <v>202425386.25789693</v>
      </c>
      <c r="M3" s="17">
        <f>SUM(R3:S3)</f>
        <v>135458189.53941345</v>
      </c>
      <c r="N3" s="17">
        <f>SUM(R3:T3)</f>
        <v>202425386.25789693</v>
      </c>
      <c r="O3" s="17">
        <f>SUM(U3:W3)</f>
        <v>209309300.66382068</v>
      </c>
      <c r="P3" s="17">
        <f>SUM(X3:Z3)</f>
        <v>215098388.27248821</v>
      </c>
      <c r="Q3" s="17">
        <f>SUM(AA3:AC3)</f>
        <v>241808264.80579418</v>
      </c>
      <c r="R3" s="18">
        <f t="shared" ref="R3:AC3" si="0">SUM(R4:R31)</f>
        <v>67973381.155377075</v>
      </c>
      <c r="S3" s="18">
        <f t="shared" si="0"/>
        <v>67484808.384036392</v>
      </c>
      <c r="T3" s="18">
        <f t="shared" si="0"/>
        <v>66967196.718483478</v>
      </c>
      <c r="U3" s="18">
        <f t="shared" si="0"/>
        <v>69421409.644785285</v>
      </c>
      <c r="V3" s="18">
        <f t="shared" si="0"/>
        <v>67102386.790349536</v>
      </c>
      <c r="W3" s="18">
        <f t="shared" si="0"/>
        <v>72785504.228685856</v>
      </c>
      <c r="X3" s="18">
        <f t="shared" si="0"/>
        <v>69483204.604117259</v>
      </c>
      <c r="Y3" s="18">
        <f t="shared" si="0"/>
        <v>70740036.723965406</v>
      </c>
      <c r="Z3" s="18">
        <f t="shared" si="0"/>
        <v>74875146.944405526</v>
      </c>
      <c r="AA3" s="18">
        <f t="shared" si="0"/>
        <v>73689591.010574341</v>
      </c>
      <c r="AB3" s="18">
        <f t="shared" si="0"/>
        <v>78699993.954424262</v>
      </c>
      <c r="AC3" s="18">
        <f t="shared" si="0"/>
        <v>89418679.840795591</v>
      </c>
      <c r="AD3" s="18">
        <f>SUM(AD4:AD31)</f>
        <v>868641339.99999988</v>
      </c>
    </row>
    <row r="4" spans="1:30" ht="15.75">
      <c r="A4" s="19" t="s">
        <v>45</v>
      </c>
      <c r="B4" s="15" t="s">
        <v>101</v>
      </c>
      <c r="C4" s="20">
        <f t="shared" ref="C4" si="1">SUM(R4:AC4)</f>
        <v>117914854.99999999</v>
      </c>
      <c r="D4" s="21">
        <f>SUM(R4:AB4)</f>
        <v>105988131.63284431</v>
      </c>
      <c r="E4" s="21">
        <f>SUM(R4:AA4)</f>
        <v>95566278.119470581</v>
      </c>
      <c r="F4" s="21">
        <f>SUM(R4:Z4)</f>
        <v>85986839.873464331</v>
      </c>
      <c r="G4" s="21">
        <f>SUM(R4:Y4)</f>
        <v>76042706.196443886</v>
      </c>
      <c r="H4" s="21">
        <f>SUM(R4:X4)</f>
        <v>66470322.074053824</v>
      </c>
      <c r="I4" s="21">
        <f>SUM(R4:W4)</f>
        <v>57170105.793458119</v>
      </c>
      <c r="J4" s="21">
        <f>SUM(R4:V4)</f>
        <v>46967105.432189405</v>
      </c>
      <c r="K4" s="21">
        <f>SUM(R4:U4)</f>
        <v>37523059.677331142</v>
      </c>
      <c r="L4" s="21">
        <f>SUM(R4:T4)</f>
        <v>28073743.424120061</v>
      </c>
      <c r="M4" s="21">
        <f>SUM(R4:S4)</f>
        <v>18453759.188836843</v>
      </c>
      <c r="N4" s="21">
        <f>SUM(R4:T4)</f>
        <v>28073743.424120061</v>
      </c>
      <c r="O4" s="21">
        <f>SUM(U4:W4)</f>
        <v>29096362.369338062</v>
      </c>
      <c r="P4" s="21">
        <f>SUM(X4:Z4)</f>
        <v>28816734.080006216</v>
      </c>
      <c r="Q4" s="21">
        <f>SUM(AA4:AC4)</f>
        <v>31928015.126535658</v>
      </c>
      <c r="R4" s="18">
        <f>VLOOKUP($B4,'9'!$B$174:$N$201,'9'!C$3,0)</f>
        <v>8783765.3420767356</v>
      </c>
      <c r="S4" s="18">
        <f>VLOOKUP($B4,'9'!$B$174:$N$201,'9'!D$3,0)</f>
        <v>9669993.8467601053</v>
      </c>
      <c r="T4" s="18">
        <f>VLOOKUP($B4,'9'!$B$174:$N$201,'9'!E$3,0)</f>
        <v>9619984.2352832183</v>
      </c>
      <c r="U4" s="18">
        <f>VLOOKUP($B4,'9'!$B$174:$N$201,'9'!F$3,0)</f>
        <v>9449316.253211081</v>
      </c>
      <c r="V4" s="18">
        <f>VLOOKUP($B4,'9'!$B$174:$N$201,'9'!G$3,0)</f>
        <v>9444045.754858261</v>
      </c>
      <c r="W4" s="18">
        <f>VLOOKUP($B4,'9'!$B$174:$N$201,'9'!H$3,0)</f>
        <v>10203000.361268718</v>
      </c>
      <c r="X4" s="18">
        <f>VLOOKUP($B4,'9'!$B$174:$N$201,'9'!I$3,0)</f>
        <v>9300216.2805957031</v>
      </c>
      <c r="Y4" s="18">
        <f>VLOOKUP($B4,'9'!$B$174:$N$201,'9'!J$3,0)</f>
        <v>9572384.1223900653</v>
      </c>
      <c r="Z4" s="18">
        <f>VLOOKUP($B4,'9'!$B$174:$N$201,'9'!K$3,0)</f>
        <v>9944133.6770204492</v>
      </c>
      <c r="AA4" s="18">
        <f>VLOOKUP($B4,'9'!$B$174:$N$201,'9'!L$3,0)</f>
        <v>9579438.246006256</v>
      </c>
      <c r="AB4" s="18">
        <f>VLOOKUP($B4,'9'!$B$174:$N$201,'9'!M$3,0)</f>
        <v>10421853.513373729</v>
      </c>
      <c r="AC4" s="18">
        <f>VLOOKUP($B4,'9'!$B$174:$N$201,'9'!N$3,0)</f>
        <v>11926723.367155675</v>
      </c>
      <c r="AD4" s="18">
        <f>SUM(R4:AC4)</f>
        <v>117914854.99999999</v>
      </c>
    </row>
    <row r="5" spans="1:30" ht="15">
      <c r="A5" s="24" t="s">
        <v>46</v>
      </c>
      <c r="B5" s="23" t="s">
        <v>74</v>
      </c>
      <c r="C5" s="20">
        <f t="shared" ref="C5:C30" si="2">SUM(R5:AC5)</f>
        <v>218224710.99999997</v>
      </c>
      <c r="D5" s="21">
        <f t="shared" ref="D5:D30" si="3">SUM(R5:AB5)</f>
        <v>194349781.10378569</v>
      </c>
      <c r="E5" s="21">
        <f t="shared" ref="E5:E30" si="4">SUM(R5:AA5)</f>
        <v>174731389.11160108</v>
      </c>
      <c r="F5" s="21">
        <f t="shared" ref="F5:F30" si="5">SUM(R5:Z5)</f>
        <v>156801721.38144529</v>
      </c>
      <c r="G5" s="21">
        <f t="shared" ref="G5:G30" si="6">SUM(R5:Y5)</f>
        <v>137901192.55528492</v>
      </c>
      <c r="H5" s="21">
        <f t="shared" ref="H5:H30" si="7">SUM(R5:X5)</f>
        <v>120874739.84226762</v>
      </c>
      <c r="I5" s="21">
        <f t="shared" ref="I5:I30" si="8">SUM(R5:W5)</f>
        <v>103831526.46890816</v>
      </c>
      <c r="J5" s="21">
        <f t="shared" ref="J5:J30" si="9">SUM(R5:V5)</f>
        <v>84866245.753015608</v>
      </c>
      <c r="K5" s="21">
        <f t="shared" ref="K5:K30" si="10">SUM(R5:U5)</f>
        <v>68215553.726249546</v>
      </c>
      <c r="L5" s="21">
        <f t="shared" ref="L5:L30" si="11">SUM(R5:T5)</f>
        <v>51527621.586806983</v>
      </c>
      <c r="M5" s="21">
        <f t="shared" ref="M5:M30" si="12">SUM(R5:S5)</f>
        <v>35401656.013078809</v>
      </c>
      <c r="N5" s="21">
        <f t="shared" ref="N5:N30" si="13">SUM(R5:T5)</f>
        <v>51527621.586806983</v>
      </c>
      <c r="O5" s="21">
        <f t="shared" ref="O5:O30" si="14">SUM(U5:W5)</f>
        <v>52303904.882101171</v>
      </c>
      <c r="P5" s="21">
        <f t="shared" ref="P5:P30" si="15">SUM(X5:Z5)</f>
        <v>52970194.912537143</v>
      </c>
      <c r="Q5" s="21">
        <f t="shared" ref="Q5:Q30" si="16">SUM(AA5:AC5)</f>
        <v>61422989.618554696</v>
      </c>
      <c r="R5" s="18">
        <f>VLOOKUP($B5,'9'!$B$174:$N$201,'9'!C$3,0)</f>
        <v>18898624.990027495</v>
      </c>
      <c r="S5" s="18">
        <f>VLOOKUP($B5,'9'!$B$174:$N$201,'9'!D$3,0)</f>
        <v>16503031.023051316</v>
      </c>
      <c r="T5" s="18">
        <f>VLOOKUP($B5,'9'!$B$174:$N$201,'9'!E$3,0)</f>
        <v>16125965.573728178</v>
      </c>
      <c r="U5" s="18">
        <f>VLOOKUP($B5,'9'!$B$174:$N$201,'9'!F$3,0)</f>
        <v>16687932.139442557</v>
      </c>
      <c r="V5" s="18">
        <f>VLOOKUP($B5,'9'!$B$174:$N$201,'9'!G$3,0)</f>
        <v>16650692.026766054</v>
      </c>
      <c r="W5" s="18">
        <f>VLOOKUP($B5,'9'!$B$174:$N$201,'9'!H$3,0)</f>
        <v>18965280.715892561</v>
      </c>
      <c r="X5" s="18">
        <f>VLOOKUP($B5,'9'!$B$174:$N$201,'9'!I$3,0)</f>
        <v>17043213.37335946</v>
      </c>
      <c r="Y5" s="18">
        <f>VLOOKUP($B5,'9'!$B$174:$N$201,'9'!J$3,0)</f>
        <v>17026452.713017315</v>
      </c>
      <c r="Z5" s="18">
        <f>VLOOKUP($B5,'9'!$B$174:$N$201,'9'!K$3,0)</f>
        <v>18900528.826160375</v>
      </c>
      <c r="AA5" s="18">
        <f>VLOOKUP($B5,'9'!$B$174:$N$201,'9'!L$3,0)</f>
        <v>17929667.730155788</v>
      </c>
      <c r="AB5" s="18">
        <f>VLOOKUP($B5,'9'!$B$174:$N$201,'9'!M$3,0)</f>
        <v>19618391.992184613</v>
      </c>
      <c r="AC5" s="18">
        <f>VLOOKUP($B5,'9'!$B$174:$N$201,'9'!N$3,0)</f>
        <v>23874929.896214288</v>
      </c>
      <c r="AD5" s="18">
        <f t="shared" ref="AD5:AD30" si="17">SUM(R5:AC5)</f>
        <v>218224710.99999997</v>
      </c>
    </row>
    <row r="6" spans="1:30" ht="15">
      <c r="A6" s="24" t="s">
        <v>47</v>
      </c>
      <c r="B6" s="23" t="s">
        <v>99</v>
      </c>
      <c r="C6" s="20">
        <f t="shared" si="2"/>
        <v>9583403</v>
      </c>
      <c r="D6" s="21">
        <f t="shared" si="3"/>
        <v>8619981.2493496183</v>
      </c>
      <c r="E6" s="21">
        <f t="shared" si="4"/>
        <v>7690793.1056638621</v>
      </c>
      <c r="F6" s="21">
        <f t="shared" si="5"/>
        <v>6886123.1019521141</v>
      </c>
      <c r="G6" s="21">
        <f t="shared" si="6"/>
        <v>6099192.2102950849</v>
      </c>
      <c r="H6" s="21">
        <f t="shared" si="7"/>
        <v>5240113.3166530086</v>
      </c>
      <c r="I6" s="21">
        <f t="shared" si="8"/>
        <v>4493494.3453868637</v>
      </c>
      <c r="J6" s="21">
        <f t="shared" si="9"/>
        <v>3746437.8760187239</v>
      </c>
      <c r="K6" s="21">
        <f t="shared" si="10"/>
        <v>2990767.2774392525</v>
      </c>
      <c r="L6" s="21">
        <f t="shared" si="11"/>
        <v>2177556.4249533266</v>
      </c>
      <c r="M6" s="21">
        <f t="shared" si="12"/>
        <v>1468904.2942764172</v>
      </c>
      <c r="N6" s="21">
        <f t="shared" si="13"/>
        <v>2177556.4249533266</v>
      </c>
      <c r="O6" s="21">
        <f t="shared" si="14"/>
        <v>2315937.9204335376</v>
      </c>
      <c r="P6" s="21">
        <f t="shared" si="15"/>
        <v>2392628.7565652509</v>
      </c>
      <c r="Q6" s="21">
        <f t="shared" si="16"/>
        <v>2697279.8980478859</v>
      </c>
      <c r="R6" s="18">
        <f>VLOOKUP($B6,'9'!$B$174:$N$201,'9'!C$3,0)</f>
        <v>755246.28269594454</v>
      </c>
      <c r="S6" s="18">
        <f>VLOOKUP($B6,'9'!$B$174:$N$201,'9'!D$3,0)</f>
        <v>713658.0115804727</v>
      </c>
      <c r="T6" s="18">
        <f>VLOOKUP($B6,'9'!$B$174:$N$201,'9'!E$3,0)</f>
        <v>708652.13067690958</v>
      </c>
      <c r="U6" s="18">
        <f>VLOOKUP($B6,'9'!$B$174:$N$201,'9'!F$3,0)</f>
        <v>813210.85248592601</v>
      </c>
      <c r="V6" s="18">
        <f>VLOOKUP($B6,'9'!$B$174:$N$201,'9'!G$3,0)</f>
        <v>755670.59857947158</v>
      </c>
      <c r="W6" s="18">
        <f>VLOOKUP($B6,'9'!$B$174:$N$201,'9'!H$3,0)</f>
        <v>747056.46936813986</v>
      </c>
      <c r="X6" s="18">
        <f>VLOOKUP($B6,'9'!$B$174:$N$201,'9'!I$3,0)</f>
        <v>746618.97126614489</v>
      </c>
      <c r="Y6" s="18">
        <f>VLOOKUP($B6,'9'!$B$174:$N$201,'9'!J$3,0)</f>
        <v>859078.89364207676</v>
      </c>
      <c r="Z6" s="18">
        <f>VLOOKUP($B6,'9'!$B$174:$N$201,'9'!K$3,0)</f>
        <v>786930.89165702928</v>
      </c>
      <c r="AA6" s="18">
        <f>VLOOKUP($B6,'9'!$B$174:$N$201,'9'!L$3,0)</f>
        <v>804670.00371174794</v>
      </c>
      <c r="AB6" s="18">
        <f>VLOOKUP($B6,'9'!$B$174:$N$201,'9'!M$3,0)</f>
        <v>929188.14368575579</v>
      </c>
      <c r="AC6" s="18">
        <f>VLOOKUP($B6,'9'!$B$174:$N$201,'9'!N$3,0)</f>
        <v>963421.75065038202</v>
      </c>
      <c r="AD6" s="18">
        <f t="shared" si="17"/>
        <v>9583403</v>
      </c>
    </row>
    <row r="7" spans="1:30" ht="15">
      <c r="A7" s="24" t="s">
        <v>48</v>
      </c>
      <c r="B7" s="23" t="s">
        <v>98</v>
      </c>
      <c r="C7" s="20">
        <f t="shared" si="2"/>
        <v>22782470.999999996</v>
      </c>
      <c r="D7" s="21">
        <f t="shared" si="3"/>
        <v>20399302.106524009</v>
      </c>
      <c r="E7" s="21">
        <f t="shared" si="4"/>
        <v>18157867.075096477</v>
      </c>
      <c r="F7" s="21">
        <f t="shared" si="5"/>
        <v>16348628.91011774</v>
      </c>
      <c r="G7" s="21">
        <f t="shared" si="6"/>
        <v>14558178.143737881</v>
      </c>
      <c r="H7" s="21">
        <f t="shared" si="7"/>
        <v>12694908.748821411</v>
      </c>
      <c r="I7" s="21">
        <f t="shared" si="8"/>
        <v>10869391.435061704</v>
      </c>
      <c r="J7" s="21">
        <f t="shared" si="9"/>
        <v>8907792.9772269409</v>
      </c>
      <c r="K7" s="21">
        <f t="shared" si="10"/>
        <v>7232126.6988657527</v>
      </c>
      <c r="L7" s="21">
        <f t="shared" si="11"/>
        <v>5323111.9853246501</v>
      </c>
      <c r="M7" s="21">
        <f t="shared" si="12"/>
        <v>3467457.1144889309</v>
      </c>
      <c r="N7" s="21">
        <f t="shared" si="13"/>
        <v>5323111.9853246501</v>
      </c>
      <c r="O7" s="21">
        <f t="shared" si="14"/>
        <v>5546279.4497370552</v>
      </c>
      <c r="P7" s="21">
        <f t="shared" si="15"/>
        <v>5479237.4750560354</v>
      </c>
      <c r="Q7" s="21">
        <f t="shared" si="16"/>
        <v>6433842.0898822574</v>
      </c>
      <c r="R7" s="18">
        <f>VLOOKUP($B7,'9'!$B$174:$N$201,'9'!C$3,0)</f>
        <v>1667878.8115055601</v>
      </c>
      <c r="S7" s="18">
        <f>VLOOKUP($B7,'9'!$B$174:$N$201,'9'!D$3,0)</f>
        <v>1799578.3029833708</v>
      </c>
      <c r="T7" s="18">
        <f>VLOOKUP($B7,'9'!$B$174:$N$201,'9'!E$3,0)</f>
        <v>1855654.8708357194</v>
      </c>
      <c r="U7" s="18">
        <f>VLOOKUP($B7,'9'!$B$174:$N$201,'9'!F$3,0)</f>
        <v>1909014.7135411028</v>
      </c>
      <c r="V7" s="18">
        <f>VLOOKUP($B7,'9'!$B$174:$N$201,'9'!G$3,0)</f>
        <v>1675666.2783611882</v>
      </c>
      <c r="W7" s="18">
        <f>VLOOKUP($B7,'9'!$B$174:$N$201,'9'!H$3,0)</f>
        <v>1961598.4578347639</v>
      </c>
      <c r="X7" s="18">
        <f>VLOOKUP($B7,'9'!$B$174:$N$201,'9'!I$3,0)</f>
        <v>1825517.3137597071</v>
      </c>
      <c r="Y7" s="18">
        <f>VLOOKUP($B7,'9'!$B$174:$N$201,'9'!J$3,0)</f>
        <v>1863269.3949164688</v>
      </c>
      <c r="Z7" s="18">
        <f>VLOOKUP($B7,'9'!$B$174:$N$201,'9'!K$3,0)</f>
        <v>1790450.7663798591</v>
      </c>
      <c r="AA7" s="18">
        <f>VLOOKUP($B7,'9'!$B$174:$N$201,'9'!L$3,0)</f>
        <v>1809238.1649787382</v>
      </c>
      <c r="AB7" s="18">
        <f>VLOOKUP($B7,'9'!$B$174:$N$201,'9'!M$3,0)</f>
        <v>2241435.0314275334</v>
      </c>
      <c r="AC7" s="18">
        <f>VLOOKUP($B7,'9'!$B$174:$N$201,'9'!N$3,0)</f>
        <v>2383168.8934759861</v>
      </c>
      <c r="AD7" s="18">
        <f t="shared" si="17"/>
        <v>22782470.999999996</v>
      </c>
    </row>
    <row r="8" spans="1:30" ht="15">
      <c r="A8" s="24" t="s">
        <v>49</v>
      </c>
      <c r="B8" s="23" t="s">
        <v>83</v>
      </c>
      <c r="C8" s="20">
        <f t="shared" si="2"/>
        <v>38537615.000000007</v>
      </c>
      <c r="D8" s="21">
        <f t="shared" si="3"/>
        <v>35164352.862288393</v>
      </c>
      <c r="E8" s="21">
        <f t="shared" si="4"/>
        <v>31812188.940576624</v>
      </c>
      <c r="F8" s="21">
        <f t="shared" si="5"/>
        <v>28386447.960890934</v>
      </c>
      <c r="G8" s="21">
        <f t="shared" si="6"/>
        <v>24871533.35255399</v>
      </c>
      <c r="H8" s="21">
        <f t="shared" si="7"/>
        <v>21565065.735035256</v>
      </c>
      <c r="I8" s="21">
        <f t="shared" si="8"/>
        <v>18618590.156677354</v>
      </c>
      <c r="J8" s="21">
        <f t="shared" si="9"/>
        <v>15428303.121929539</v>
      </c>
      <c r="K8" s="21">
        <f t="shared" si="10"/>
        <v>12370633.183389245</v>
      </c>
      <c r="L8" s="21">
        <f t="shared" si="11"/>
        <v>9095388.2064684667</v>
      </c>
      <c r="M8" s="21">
        <f t="shared" si="12"/>
        <v>6048181.8892755704</v>
      </c>
      <c r="N8" s="21">
        <f t="shared" si="13"/>
        <v>9095388.2064684667</v>
      </c>
      <c r="O8" s="21">
        <f t="shared" si="14"/>
        <v>9523201.9502088856</v>
      </c>
      <c r="P8" s="21">
        <f t="shared" si="15"/>
        <v>9767857.8042135816</v>
      </c>
      <c r="Q8" s="21">
        <f t="shared" si="16"/>
        <v>10151167.03910907</v>
      </c>
      <c r="R8" s="18">
        <f>VLOOKUP($B8,'9'!$B$174:$N$201,'9'!C$3,0)</f>
        <v>2971399.7903243499</v>
      </c>
      <c r="S8" s="18">
        <f>VLOOKUP($B8,'9'!$B$174:$N$201,'9'!D$3,0)</f>
        <v>3076782.0989512205</v>
      </c>
      <c r="T8" s="18">
        <f>VLOOKUP($B8,'9'!$B$174:$N$201,'9'!E$3,0)</f>
        <v>3047206.3171928972</v>
      </c>
      <c r="U8" s="18">
        <f>VLOOKUP($B8,'9'!$B$174:$N$201,'9'!F$3,0)</f>
        <v>3275244.9769207775</v>
      </c>
      <c r="V8" s="18">
        <f>VLOOKUP($B8,'9'!$B$174:$N$201,'9'!G$3,0)</f>
        <v>3057669.9385402952</v>
      </c>
      <c r="W8" s="18">
        <f>VLOOKUP($B8,'9'!$B$174:$N$201,'9'!H$3,0)</f>
        <v>3190287.0347478134</v>
      </c>
      <c r="X8" s="18">
        <f>VLOOKUP($B8,'9'!$B$174:$N$201,'9'!I$3,0)</f>
        <v>2946475.578357901</v>
      </c>
      <c r="Y8" s="18">
        <f>VLOOKUP($B8,'9'!$B$174:$N$201,'9'!J$3,0)</f>
        <v>3306467.6175187347</v>
      </c>
      <c r="Z8" s="18">
        <f>VLOOKUP($B8,'9'!$B$174:$N$201,'9'!K$3,0)</f>
        <v>3514914.608336946</v>
      </c>
      <c r="AA8" s="18">
        <f>VLOOKUP($B8,'9'!$B$174:$N$201,'9'!L$3,0)</f>
        <v>3425740.9796856898</v>
      </c>
      <c r="AB8" s="18">
        <f>VLOOKUP($B8,'9'!$B$174:$N$201,'9'!M$3,0)</f>
        <v>3352163.9217117666</v>
      </c>
      <c r="AC8" s="18">
        <f>VLOOKUP($B8,'9'!$B$174:$N$201,'9'!N$3,0)</f>
        <v>3373262.137711613</v>
      </c>
      <c r="AD8" s="18">
        <f t="shared" si="17"/>
        <v>38537615.000000007</v>
      </c>
    </row>
    <row r="9" spans="1:30" ht="15">
      <c r="A9" s="24" t="s">
        <v>50</v>
      </c>
      <c r="B9" s="23" t="s">
        <v>81</v>
      </c>
      <c r="C9" s="20">
        <f t="shared" si="2"/>
        <v>14208259.999999998</v>
      </c>
      <c r="D9" s="21">
        <f t="shared" si="3"/>
        <v>13029729.586781872</v>
      </c>
      <c r="E9" s="21">
        <f t="shared" si="4"/>
        <v>11621391.743291713</v>
      </c>
      <c r="F9" s="21">
        <f t="shared" si="5"/>
        <v>10443610.970235754</v>
      </c>
      <c r="G9" s="21">
        <f t="shared" si="6"/>
        <v>9023769.0365399364</v>
      </c>
      <c r="H9" s="21">
        <f t="shared" si="7"/>
        <v>7804310.6591160391</v>
      </c>
      <c r="I9" s="21">
        <f t="shared" si="8"/>
        <v>6692283.8834366547</v>
      </c>
      <c r="J9" s="21">
        <f t="shared" si="9"/>
        <v>5519318.3102866393</v>
      </c>
      <c r="K9" s="21">
        <f t="shared" si="10"/>
        <v>4408852.9217761829</v>
      </c>
      <c r="L9" s="21">
        <f t="shared" si="11"/>
        <v>3258147.5223088069</v>
      </c>
      <c r="M9" s="21">
        <f t="shared" si="12"/>
        <v>2179228.6711506341</v>
      </c>
      <c r="N9" s="21">
        <f t="shared" si="13"/>
        <v>3258147.5223088069</v>
      </c>
      <c r="O9" s="21">
        <f t="shared" si="14"/>
        <v>3434136.3611278478</v>
      </c>
      <c r="P9" s="21">
        <f t="shared" si="15"/>
        <v>3751327.0867990991</v>
      </c>
      <c r="Q9" s="21">
        <f t="shared" si="16"/>
        <v>3764649.0297642443</v>
      </c>
      <c r="R9" s="18">
        <f>VLOOKUP($B9,'9'!$B$174:$N$201,'9'!C$3,0)</f>
        <v>1085963.6910836587</v>
      </c>
      <c r="S9" s="18">
        <f>VLOOKUP($B9,'9'!$B$174:$N$201,'9'!D$3,0)</f>
        <v>1093264.9800669756</v>
      </c>
      <c r="T9" s="18">
        <f>VLOOKUP($B9,'9'!$B$174:$N$201,'9'!E$3,0)</f>
        <v>1078918.8511581731</v>
      </c>
      <c r="U9" s="18">
        <f>VLOOKUP($B9,'9'!$B$174:$N$201,'9'!F$3,0)</f>
        <v>1150705.3994673765</v>
      </c>
      <c r="V9" s="18">
        <f>VLOOKUP($B9,'9'!$B$174:$N$201,'9'!G$3,0)</f>
        <v>1110465.3885104558</v>
      </c>
      <c r="W9" s="18">
        <f>VLOOKUP($B9,'9'!$B$174:$N$201,'9'!H$3,0)</f>
        <v>1172965.5731500154</v>
      </c>
      <c r="X9" s="18">
        <f>VLOOKUP($B9,'9'!$B$174:$N$201,'9'!I$3,0)</f>
        <v>1112026.7756793848</v>
      </c>
      <c r="Y9" s="18">
        <f>VLOOKUP($B9,'9'!$B$174:$N$201,'9'!J$3,0)</f>
        <v>1219458.3774238967</v>
      </c>
      <c r="Z9" s="18">
        <f>VLOOKUP($B9,'9'!$B$174:$N$201,'9'!K$3,0)</f>
        <v>1419841.9336958171</v>
      </c>
      <c r="AA9" s="18">
        <f>VLOOKUP($B9,'9'!$B$174:$N$201,'9'!L$3,0)</f>
        <v>1177780.7730559595</v>
      </c>
      <c r="AB9" s="18">
        <f>VLOOKUP($B9,'9'!$B$174:$N$201,'9'!M$3,0)</f>
        <v>1408337.8434901594</v>
      </c>
      <c r="AC9" s="18">
        <f>VLOOKUP($B9,'9'!$B$174:$N$201,'9'!N$3,0)</f>
        <v>1178530.4132181257</v>
      </c>
      <c r="AD9" s="18">
        <f t="shared" si="17"/>
        <v>14208259.999999998</v>
      </c>
    </row>
    <row r="10" spans="1:30" ht="15">
      <c r="A10" s="24" t="s">
        <v>51</v>
      </c>
      <c r="B10" s="23" t="s">
        <v>92</v>
      </c>
      <c r="C10" s="20">
        <f t="shared" si="2"/>
        <v>12300480</v>
      </c>
      <c r="D10" s="21">
        <f t="shared" si="3"/>
        <v>10804510.844807496</v>
      </c>
      <c r="E10" s="21">
        <f t="shared" si="4"/>
        <v>9578696.3540482614</v>
      </c>
      <c r="F10" s="21">
        <f t="shared" si="5"/>
        <v>8648663.9205952585</v>
      </c>
      <c r="G10" s="21">
        <f t="shared" si="6"/>
        <v>7545794.360119517</v>
      </c>
      <c r="H10" s="21">
        <f t="shared" si="7"/>
        <v>6571876.4502326436</v>
      </c>
      <c r="I10" s="21">
        <f t="shared" si="8"/>
        <v>5566404.3295920156</v>
      </c>
      <c r="J10" s="21">
        <f t="shared" si="9"/>
        <v>4619767.1102083763</v>
      </c>
      <c r="K10" s="21">
        <f t="shared" si="10"/>
        <v>3680234.771414136</v>
      </c>
      <c r="L10" s="21">
        <f t="shared" si="11"/>
        <v>2691030.4299716465</v>
      </c>
      <c r="M10" s="21">
        <f t="shared" si="12"/>
        <v>1812709.0926831756</v>
      </c>
      <c r="N10" s="21">
        <f t="shared" si="13"/>
        <v>2691030.4299716465</v>
      </c>
      <c r="O10" s="21">
        <f t="shared" si="14"/>
        <v>2875373.8996203691</v>
      </c>
      <c r="P10" s="21">
        <f t="shared" si="15"/>
        <v>3082259.5910032433</v>
      </c>
      <c r="Q10" s="21">
        <f t="shared" si="16"/>
        <v>3651816.0794047415</v>
      </c>
      <c r="R10" s="18">
        <f>VLOOKUP($B10,'9'!$B$174:$N$201,'9'!C$3,0)</f>
        <v>891950.98251204088</v>
      </c>
      <c r="S10" s="18">
        <f>VLOOKUP($B10,'9'!$B$174:$N$201,'9'!D$3,0)</f>
        <v>920758.11017113458</v>
      </c>
      <c r="T10" s="18">
        <f>VLOOKUP($B10,'9'!$B$174:$N$201,'9'!E$3,0)</f>
        <v>878321.33728847106</v>
      </c>
      <c r="U10" s="18">
        <f>VLOOKUP($B10,'9'!$B$174:$N$201,'9'!F$3,0)</f>
        <v>989204.34144248941</v>
      </c>
      <c r="V10" s="18">
        <f>VLOOKUP($B10,'9'!$B$174:$N$201,'9'!G$3,0)</f>
        <v>939532.33879424026</v>
      </c>
      <c r="W10" s="18">
        <f>VLOOKUP($B10,'9'!$B$174:$N$201,'9'!H$3,0)</f>
        <v>946637.21938363952</v>
      </c>
      <c r="X10" s="18">
        <f>VLOOKUP($B10,'9'!$B$174:$N$201,'9'!I$3,0)</f>
        <v>1005472.1206406279</v>
      </c>
      <c r="Y10" s="18">
        <f>VLOOKUP($B10,'9'!$B$174:$N$201,'9'!J$3,0)</f>
        <v>973917.90988687333</v>
      </c>
      <c r="Z10" s="18">
        <f>VLOOKUP($B10,'9'!$B$174:$N$201,'9'!K$3,0)</f>
        <v>1102869.560475742</v>
      </c>
      <c r="AA10" s="18">
        <f>VLOOKUP($B10,'9'!$B$174:$N$201,'9'!L$3,0)</f>
        <v>930032.43345300213</v>
      </c>
      <c r="AB10" s="18">
        <f>VLOOKUP($B10,'9'!$B$174:$N$201,'9'!M$3,0)</f>
        <v>1225814.4907592346</v>
      </c>
      <c r="AC10" s="18">
        <f>VLOOKUP($B10,'9'!$B$174:$N$201,'9'!N$3,0)</f>
        <v>1495969.1551925046</v>
      </c>
      <c r="AD10" s="18">
        <f t="shared" si="17"/>
        <v>12300480</v>
      </c>
    </row>
    <row r="11" spans="1:30" ht="15">
      <c r="A11" s="24" t="s">
        <v>52</v>
      </c>
      <c r="B11" s="23" t="s">
        <v>86</v>
      </c>
      <c r="C11" s="20">
        <f t="shared" si="2"/>
        <v>15085382.999999998</v>
      </c>
      <c r="D11" s="21">
        <f t="shared" si="3"/>
        <v>13660541.892024212</v>
      </c>
      <c r="E11" s="21">
        <f t="shared" si="4"/>
        <v>11923386.889355786</v>
      </c>
      <c r="F11" s="21">
        <f t="shared" si="5"/>
        <v>10711823.170417033</v>
      </c>
      <c r="G11" s="21">
        <f t="shared" si="6"/>
        <v>9473505.3350602128</v>
      </c>
      <c r="H11" s="21">
        <f t="shared" si="7"/>
        <v>8292025.3462447543</v>
      </c>
      <c r="I11" s="21">
        <f t="shared" si="8"/>
        <v>7056864.1901377272</v>
      </c>
      <c r="J11" s="21">
        <f t="shared" si="9"/>
        <v>5683931.1340290662</v>
      </c>
      <c r="K11" s="21">
        <f t="shared" si="10"/>
        <v>4603937.6928263409</v>
      </c>
      <c r="L11" s="21">
        <f t="shared" si="11"/>
        <v>3327808.6255065342</v>
      </c>
      <c r="M11" s="21">
        <f t="shared" si="12"/>
        <v>2152031.9987013256</v>
      </c>
      <c r="N11" s="21">
        <f t="shared" si="13"/>
        <v>3327808.6255065342</v>
      </c>
      <c r="O11" s="21">
        <f t="shared" si="14"/>
        <v>3729055.5646311934</v>
      </c>
      <c r="P11" s="21">
        <f t="shared" si="15"/>
        <v>3654958.9802793059</v>
      </c>
      <c r="Q11" s="21">
        <f t="shared" si="16"/>
        <v>4373559.829582965</v>
      </c>
      <c r="R11" s="18">
        <f>VLOOKUP($B11,'9'!$B$174:$N$201,'9'!C$3,0)</f>
        <v>1085860.6353392822</v>
      </c>
      <c r="S11" s="18">
        <f>VLOOKUP($B11,'9'!$B$174:$N$201,'9'!D$3,0)</f>
        <v>1066171.3633620432</v>
      </c>
      <c r="T11" s="18">
        <f>VLOOKUP($B11,'9'!$B$174:$N$201,'9'!E$3,0)</f>
        <v>1175776.6268052086</v>
      </c>
      <c r="U11" s="18">
        <f>VLOOKUP($B11,'9'!$B$174:$N$201,'9'!F$3,0)</f>
        <v>1276129.0673198069</v>
      </c>
      <c r="V11" s="18">
        <f>VLOOKUP($B11,'9'!$B$174:$N$201,'9'!G$3,0)</f>
        <v>1079993.4412027257</v>
      </c>
      <c r="W11" s="18">
        <f>VLOOKUP($B11,'9'!$B$174:$N$201,'9'!H$3,0)</f>
        <v>1372933.0561086605</v>
      </c>
      <c r="X11" s="18">
        <f>VLOOKUP($B11,'9'!$B$174:$N$201,'9'!I$3,0)</f>
        <v>1235161.1561070273</v>
      </c>
      <c r="Y11" s="18">
        <f>VLOOKUP($B11,'9'!$B$174:$N$201,'9'!J$3,0)</f>
        <v>1181479.9888154585</v>
      </c>
      <c r="Z11" s="18">
        <f>VLOOKUP($B11,'9'!$B$174:$N$201,'9'!K$3,0)</f>
        <v>1238317.8353568206</v>
      </c>
      <c r="AA11" s="18">
        <f>VLOOKUP($B11,'9'!$B$174:$N$201,'9'!L$3,0)</f>
        <v>1211563.7189387532</v>
      </c>
      <c r="AB11" s="18">
        <f>VLOOKUP($B11,'9'!$B$174:$N$201,'9'!M$3,0)</f>
        <v>1737155.0026684254</v>
      </c>
      <c r="AC11" s="18">
        <f>VLOOKUP($B11,'9'!$B$174:$N$201,'9'!N$3,0)</f>
        <v>1424841.1079757863</v>
      </c>
      <c r="AD11" s="18">
        <f t="shared" si="17"/>
        <v>15085382.999999998</v>
      </c>
    </row>
    <row r="12" spans="1:30" ht="15">
      <c r="A12" s="24" t="s">
        <v>53</v>
      </c>
      <c r="B12" s="23" t="s">
        <v>84</v>
      </c>
      <c r="C12" s="20">
        <f t="shared" si="2"/>
        <v>12797044.000000004</v>
      </c>
      <c r="D12" s="21">
        <f t="shared" si="3"/>
        <v>11444140.31124123</v>
      </c>
      <c r="E12" s="21">
        <f t="shared" si="4"/>
        <v>10374388.458424397</v>
      </c>
      <c r="F12" s="21">
        <f t="shared" si="5"/>
        <v>9144977.4715867452</v>
      </c>
      <c r="G12" s="21">
        <f t="shared" si="6"/>
        <v>8075873.9320494747</v>
      </c>
      <c r="H12" s="21">
        <f t="shared" si="7"/>
        <v>6988782.8950494435</v>
      </c>
      <c r="I12" s="21">
        <f t="shared" si="8"/>
        <v>5974655.9769804738</v>
      </c>
      <c r="J12" s="21">
        <f t="shared" si="9"/>
        <v>4968838.9601448551</v>
      </c>
      <c r="K12" s="21">
        <f t="shared" si="10"/>
        <v>4014170.0512889475</v>
      </c>
      <c r="L12" s="21">
        <f t="shared" si="11"/>
        <v>3012020.9513202095</v>
      </c>
      <c r="M12" s="21">
        <f t="shared" si="12"/>
        <v>2023778.951942448</v>
      </c>
      <c r="N12" s="21">
        <f t="shared" si="13"/>
        <v>3012020.9513202095</v>
      </c>
      <c r="O12" s="21">
        <f t="shared" si="14"/>
        <v>2962635.0256602634</v>
      </c>
      <c r="P12" s="21">
        <f t="shared" si="15"/>
        <v>3170321.4946062723</v>
      </c>
      <c r="Q12" s="21">
        <f t="shared" si="16"/>
        <v>3652066.528413258</v>
      </c>
      <c r="R12" s="18">
        <f>VLOOKUP($B12,'9'!$B$174:$N$201,'9'!C$3,0)</f>
        <v>1045441.8864094516</v>
      </c>
      <c r="S12" s="18">
        <f>VLOOKUP($B12,'9'!$B$174:$N$201,'9'!D$3,0)</f>
        <v>978337.06553299644</v>
      </c>
      <c r="T12" s="18">
        <f>VLOOKUP($B12,'9'!$B$174:$N$201,'9'!E$3,0)</f>
        <v>988241.99937776162</v>
      </c>
      <c r="U12" s="18">
        <f>VLOOKUP($B12,'9'!$B$174:$N$201,'9'!F$3,0)</f>
        <v>1002149.0999687378</v>
      </c>
      <c r="V12" s="18">
        <f>VLOOKUP($B12,'9'!$B$174:$N$201,'9'!G$3,0)</f>
        <v>954668.90885590715</v>
      </c>
      <c r="W12" s="18">
        <f>VLOOKUP($B12,'9'!$B$174:$N$201,'9'!H$3,0)</f>
        <v>1005817.0168356184</v>
      </c>
      <c r="X12" s="18">
        <f>VLOOKUP($B12,'9'!$B$174:$N$201,'9'!I$3,0)</f>
        <v>1014126.91806897</v>
      </c>
      <c r="Y12" s="18">
        <f>VLOOKUP($B12,'9'!$B$174:$N$201,'9'!J$3,0)</f>
        <v>1087091.037000031</v>
      </c>
      <c r="Z12" s="18">
        <f>VLOOKUP($B12,'9'!$B$174:$N$201,'9'!K$3,0)</f>
        <v>1069103.5395372713</v>
      </c>
      <c r="AA12" s="18">
        <f>VLOOKUP($B12,'9'!$B$174:$N$201,'9'!L$3,0)</f>
        <v>1229410.9868376516</v>
      </c>
      <c r="AB12" s="18">
        <f>VLOOKUP($B12,'9'!$B$174:$N$201,'9'!M$3,0)</f>
        <v>1069751.8528168334</v>
      </c>
      <c r="AC12" s="18">
        <f>VLOOKUP($B12,'9'!$B$174:$N$201,'9'!N$3,0)</f>
        <v>1352903.6887587733</v>
      </c>
      <c r="AD12" s="18">
        <f t="shared" si="17"/>
        <v>12797044.000000004</v>
      </c>
    </row>
    <row r="13" spans="1:30" ht="15">
      <c r="A13" s="24" t="s">
        <v>54</v>
      </c>
      <c r="B13" s="23" t="s">
        <v>97</v>
      </c>
      <c r="C13" s="20">
        <f t="shared" si="2"/>
        <v>30970427.999999993</v>
      </c>
      <c r="D13" s="21">
        <f t="shared" si="3"/>
        <v>28365547.718295056</v>
      </c>
      <c r="E13" s="21">
        <f t="shared" si="4"/>
        <v>25395911.027894169</v>
      </c>
      <c r="F13" s="21">
        <f t="shared" si="5"/>
        <v>22839433.448824387</v>
      </c>
      <c r="G13" s="21">
        <f t="shared" si="6"/>
        <v>20168290.220303077</v>
      </c>
      <c r="H13" s="21">
        <f t="shared" si="7"/>
        <v>17703032.633003395</v>
      </c>
      <c r="I13" s="21">
        <f t="shared" si="8"/>
        <v>15282891.766786473</v>
      </c>
      <c r="J13" s="21">
        <f t="shared" si="9"/>
        <v>12688031.050281705</v>
      </c>
      <c r="K13" s="21">
        <f t="shared" si="10"/>
        <v>10004225.722979384</v>
      </c>
      <c r="L13" s="21">
        <f t="shared" si="11"/>
        <v>7450733.4451818895</v>
      </c>
      <c r="M13" s="21">
        <f t="shared" si="12"/>
        <v>4983896.220850734</v>
      </c>
      <c r="N13" s="21">
        <f t="shared" si="13"/>
        <v>7450733.4451818895</v>
      </c>
      <c r="O13" s="21">
        <f t="shared" si="14"/>
        <v>7832158.3216045834</v>
      </c>
      <c r="P13" s="21">
        <f t="shared" si="15"/>
        <v>7556541.682037916</v>
      </c>
      <c r="Q13" s="21">
        <f t="shared" si="16"/>
        <v>8130994.5511756055</v>
      </c>
      <c r="R13" s="18">
        <f>VLOOKUP($B13,'9'!$B$174:$N$201,'9'!C$3,0)</f>
        <v>2481594.3325424963</v>
      </c>
      <c r="S13" s="18">
        <f>VLOOKUP($B13,'9'!$B$174:$N$201,'9'!D$3,0)</f>
        <v>2502301.8883082373</v>
      </c>
      <c r="T13" s="18">
        <f>VLOOKUP($B13,'9'!$B$174:$N$201,'9'!E$3,0)</f>
        <v>2466837.224331155</v>
      </c>
      <c r="U13" s="18">
        <f>VLOOKUP($B13,'9'!$B$174:$N$201,'9'!F$3,0)</f>
        <v>2553492.2777974945</v>
      </c>
      <c r="V13" s="18">
        <f>VLOOKUP($B13,'9'!$B$174:$N$201,'9'!G$3,0)</f>
        <v>2683805.3273023213</v>
      </c>
      <c r="W13" s="18">
        <f>VLOOKUP($B13,'9'!$B$174:$N$201,'9'!H$3,0)</f>
        <v>2594860.7165047671</v>
      </c>
      <c r="X13" s="18">
        <f>VLOOKUP($B13,'9'!$B$174:$N$201,'9'!I$3,0)</f>
        <v>2420140.8662169231</v>
      </c>
      <c r="Y13" s="18">
        <f>VLOOKUP($B13,'9'!$B$174:$N$201,'9'!J$3,0)</f>
        <v>2465257.5872996822</v>
      </c>
      <c r="Z13" s="18">
        <f>VLOOKUP($B13,'9'!$B$174:$N$201,'9'!K$3,0)</f>
        <v>2671143.2285213103</v>
      </c>
      <c r="AA13" s="18">
        <f>VLOOKUP($B13,'9'!$B$174:$N$201,'9'!L$3,0)</f>
        <v>2556477.579069782</v>
      </c>
      <c r="AB13" s="18">
        <f>VLOOKUP($B13,'9'!$B$174:$N$201,'9'!M$3,0)</f>
        <v>2969636.6904008863</v>
      </c>
      <c r="AC13" s="18">
        <f>VLOOKUP($B13,'9'!$B$174:$N$201,'9'!N$3,0)</f>
        <v>2604880.2817049366</v>
      </c>
      <c r="AD13" s="18">
        <f t="shared" si="17"/>
        <v>30970427.999999993</v>
      </c>
    </row>
    <row r="14" spans="1:30" ht="15">
      <c r="A14" s="24" t="s">
        <v>55</v>
      </c>
      <c r="B14" s="23" t="s">
        <v>91</v>
      </c>
      <c r="C14" s="20">
        <f t="shared" si="2"/>
        <v>5955694</v>
      </c>
      <c r="D14" s="21">
        <f t="shared" si="3"/>
        <v>5445768.9627533825</v>
      </c>
      <c r="E14" s="21">
        <f t="shared" si="4"/>
        <v>4979833.6564920181</v>
      </c>
      <c r="F14" s="21">
        <f t="shared" si="5"/>
        <v>4498955.9770480432</v>
      </c>
      <c r="G14" s="21">
        <f t="shared" si="6"/>
        <v>4019524.0604426456</v>
      </c>
      <c r="H14" s="21">
        <f t="shared" si="7"/>
        <v>3560636.1668059574</v>
      </c>
      <c r="I14" s="21">
        <f t="shared" si="8"/>
        <v>2799208.6150729861</v>
      </c>
      <c r="J14" s="21">
        <f t="shared" si="9"/>
        <v>2284338.8271059338</v>
      </c>
      <c r="K14" s="21">
        <f t="shared" si="10"/>
        <v>1816001.5534935447</v>
      </c>
      <c r="L14" s="21">
        <f t="shared" si="11"/>
        <v>1342987.9897194656</v>
      </c>
      <c r="M14" s="21">
        <f t="shared" si="12"/>
        <v>896130.79687455646</v>
      </c>
      <c r="N14" s="21">
        <f t="shared" si="13"/>
        <v>1342987.9897194656</v>
      </c>
      <c r="O14" s="21">
        <f t="shared" si="14"/>
        <v>1456220.6253535203</v>
      </c>
      <c r="P14" s="21">
        <f t="shared" si="15"/>
        <v>1699747.3619750568</v>
      </c>
      <c r="Q14" s="21">
        <f t="shared" si="16"/>
        <v>1456738.0229519568</v>
      </c>
      <c r="R14" s="18">
        <f>VLOOKUP($B14,'9'!$B$174:$N$201,'9'!C$3,0)</f>
        <v>434111.81116100395</v>
      </c>
      <c r="S14" s="18">
        <f>VLOOKUP($B14,'9'!$B$174:$N$201,'9'!D$3,0)</f>
        <v>462018.98571355245</v>
      </c>
      <c r="T14" s="18">
        <f>VLOOKUP($B14,'9'!$B$174:$N$201,'9'!E$3,0)</f>
        <v>446857.19284490915</v>
      </c>
      <c r="U14" s="18">
        <f>VLOOKUP($B14,'9'!$B$174:$N$201,'9'!F$3,0)</f>
        <v>473013.56377407914</v>
      </c>
      <c r="V14" s="18">
        <f>VLOOKUP($B14,'9'!$B$174:$N$201,'9'!G$3,0)</f>
        <v>468337.27361238905</v>
      </c>
      <c r="W14" s="18">
        <f>VLOOKUP($B14,'9'!$B$174:$N$201,'9'!H$3,0)</f>
        <v>514869.78796705208</v>
      </c>
      <c r="X14" s="18">
        <f>VLOOKUP($B14,'9'!$B$174:$N$201,'9'!I$3,0)</f>
        <v>761427.55173297145</v>
      </c>
      <c r="Y14" s="18">
        <f>VLOOKUP($B14,'9'!$B$174:$N$201,'9'!J$3,0)</f>
        <v>458887.8936366883</v>
      </c>
      <c r="Z14" s="18">
        <f>VLOOKUP($B14,'9'!$B$174:$N$201,'9'!K$3,0)</f>
        <v>479431.91660539719</v>
      </c>
      <c r="AA14" s="18">
        <f>VLOOKUP($B14,'9'!$B$174:$N$201,'9'!L$3,0)</f>
        <v>480877.67944397539</v>
      </c>
      <c r="AB14" s="18">
        <f>VLOOKUP($B14,'9'!$B$174:$N$201,'9'!M$3,0)</f>
        <v>465935.30626136396</v>
      </c>
      <c r="AC14" s="18">
        <f>VLOOKUP($B14,'9'!$B$174:$N$201,'9'!N$3,0)</f>
        <v>509925.03724661743</v>
      </c>
      <c r="AD14" s="18">
        <f t="shared" si="17"/>
        <v>5955694</v>
      </c>
    </row>
    <row r="15" spans="1:30" ht="15">
      <c r="A15" s="24" t="s">
        <v>56</v>
      </c>
      <c r="B15" s="23" t="s">
        <v>96</v>
      </c>
      <c r="C15" s="20">
        <f t="shared" si="2"/>
        <v>72308805.999999985</v>
      </c>
      <c r="D15" s="21">
        <f t="shared" si="3"/>
        <v>63331385.179214932</v>
      </c>
      <c r="E15" s="21">
        <f t="shared" si="4"/>
        <v>57139713.047943681</v>
      </c>
      <c r="F15" s="21">
        <f t="shared" si="5"/>
        <v>50907917.677164979</v>
      </c>
      <c r="G15" s="21">
        <f t="shared" si="6"/>
        <v>45118522.804900751</v>
      </c>
      <c r="H15" s="21">
        <f t="shared" si="7"/>
        <v>39230611.577866182</v>
      </c>
      <c r="I15" s="21">
        <f t="shared" si="8"/>
        <v>33694880.525062978</v>
      </c>
      <c r="J15" s="21">
        <f t="shared" si="9"/>
        <v>27901671.406581655</v>
      </c>
      <c r="K15" s="21">
        <f t="shared" si="10"/>
        <v>22590316.502600178</v>
      </c>
      <c r="L15" s="21">
        <f t="shared" si="11"/>
        <v>16712783.302267764</v>
      </c>
      <c r="M15" s="21">
        <f t="shared" si="12"/>
        <v>11514672.101542512</v>
      </c>
      <c r="N15" s="21">
        <f t="shared" si="13"/>
        <v>16712783.302267764</v>
      </c>
      <c r="O15" s="21">
        <f t="shared" si="14"/>
        <v>16982097.222795218</v>
      </c>
      <c r="P15" s="21">
        <f t="shared" si="15"/>
        <v>17213037.152101997</v>
      </c>
      <c r="Q15" s="21">
        <f t="shared" si="16"/>
        <v>21400888.32283501</v>
      </c>
      <c r="R15" s="18">
        <f>VLOOKUP($B15,'9'!$B$174:$N$201,'9'!C$3,0)</f>
        <v>5503569.85451956</v>
      </c>
      <c r="S15" s="18">
        <f>VLOOKUP($B15,'9'!$B$174:$N$201,'9'!D$3,0)</f>
        <v>6011102.247022952</v>
      </c>
      <c r="T15" s="18">
        <f>VLOOKUP($B15,'9'!$B$174:$N$201,'9'!E$3,0)</f>
        <v>5198111.2007252518</v>
      </c>
      <c r="U15" s="18">
        <f>VLOOKUP($B15,'9'!$B$174:$N$201,'9'!F$3,0)</f>
        <v>5877533.2003324153</v>
      </c>
      <c r="V15" s="18">
        <f>VLOOKUP($B15,'9'!$B$174:$N$201,'9'!G$3,0)</f>
        <v>5311354.9039814752</v>
      </c>
      <c r="W15" s="18">
        <f>VLOOKUP($B15,'9'!$B$174:$N$201,'9'!H$3,0)</f>
        <v>5793209.1184813268</v>
      </c>
      <c r="X15" s="18">
        <f>VLOOKUP($B15,'9'!$B$174:$N$201,'9'!I$3,0)</f>
        <v>5535731.0528032025</v>
      </c>
      <c r="Y15" s="18">
        <f>VLOOKUP($B15,'9'!$B$174:$N$201,'9'!J$3,0)</f>
        <v>5887911.227034566</v>
      </c>
      <c r="Z15" s="18">
        <f>VLOOKUP($B15,'9'!$B$174:$N$201,'9'!K$3,0)</f>
        <v>5789394.8722642278</v>
      </c>
      <c r="AA15" s="18">
        <f>VLOOKUP($B15,'9'!$B$174:$N$201,'9'!L$3,0)</f>
        <v>6231795.3707787022</v>
      </c>
      <c r="AB15" s="18">
        <f>VLOOKUP($B15,'9'!$B$174:$N$201,'9'!M$3,0)</f>
        <v>6191672.1312712505</v>
      </c>
      <c r="AC15" s="18">
        <f>VLOOKUP($B15,'9'!$B$174:$N$201,'9'!N$3,0)</f>
        <v>8977420.8207850568</v>
      </c>
      <c r="AD15" s="18">
        <f t="shared" si="17"/>
        <v>72308805.999999985</v>
      </c>
    </row>
    <row r="16" spans="1:30" ht="15">
      <c r="A16" s="24" t="s">
        <v>57</v>
      </c>
      <c r="B16" s="23" t="s">
        <v>73</v>
      </c>
      <c r="C16" s="20">
        <f t="shared" si="2"/>
        <v>14652547.999999998</v>
      </c>
      <c r="D16" s="21">
        <f t="shared" si="3"/>
        <v>13465781.473555023</v>
      </c>
      <c r="E16" s="21">
        <f t="shared" si="4"/>
        <v>12233029.126262823</v>
      </c>
      <c r="F16" s="21">
        <f t="shared" si="5"/>
        <v>10858523.211075703</v>
      </c>
      <c r="G16" s="21">
        <f t="shared" si="6"/>
        <v>9429710.2279017568</v>
      </c>
      <c r="H16" s="21">
        <f t="shared" si="7"/>
        <v>8260908.5327526992</v>
      </c>
      <c r="I16" s="21">
        <f t="shared" si="8"/>
        <v>7119781.4352523591</v>
      </c>
      <c r="J16" s="21">
        <f t="shared" si="9"/>
        <v>5759452.8672136562</v>
      </c>
      <c r="K16" s="21">
        <f t="shared" si="10"/>
        <v>4523161.3460717406</v>
      </c>
      <c r="L16" s="21">
        <f t="shared" si="11"/>
        <v>3422988.072708969</v>
      </c>
      <c r="M16" s="21">
        <f t="shared" si="12"/>
        <v>2284768.4744809074</v>
      </c>
      <c r="N16" s="21">
        <f t="shared" si="13"/>
        <v>3422988.072708969</v>
      </c>
      <c r="O16" s="21">
        <f t="shared" si="14"/>
        <v>3696793.3625433906</v>
      </c>
      <c r="P16" s="21">
        <f t="shared" si="15"/>
        <v>3738741.775823344</v>
      </c>
      <c r="Q16" s="21">
        <f t="shared" si="16"/>
        <v>3794024.7889242959</v>
      </c>
      <c r="R16" s="18">
        <f>VLOOKUP($B16,'9'!$B$174:$N$201,'9'!C$3,0)</f>
        <v>1071867.2284258199</v>
      </c>
      <c r="S16" s="18">
        <f>VLOOKUP($B16,'9'!$B$174:$N$201,'9'!D$3,0)</f>
        <v>1212901.2460550878</v>
      </c>
      <c r="T16" s="18">
        <f>VLOOKUP($B16,'9'!$B$174:$N$201,'9'!E$3,0)</f>
        <v>1138219.5982280616</v>
      </c>
      <c r="U16" s="18">
        <f>VLOOKUP($B16,'9'!$B$174:$N$201,'9'!F$3,0)</f>
        <v>1100173.2733627716</v>
      </c>
      <c r="V16" s="18">
        <f>VLOOKUP($B16,'9'!$B$174:$N$201,'9'!G$3,0)</f>
        <v>1236291.5211419156</v>
      </c>
      <c r="W16" s="18">
        <f>VLOOKUP($B16,'9'!$B$174:$N$201,'9'!H$3,0)</f>
        <v>1360328.5680387034</v>
      </c>
      <c r="X16" s="18">
        <f>VLOOKUP($B16,'9'!$B$174:$N$201,'9'!I$3,0)</f>
        <v>1141127.0975003401</v>
      </c>
      <c r="Y16" s="18">
        <f>VLOOKUP($B16,'9'!$B$174:$N$201,'9'!J$3,0)</f>
        <v>1168801.6951490573</v>
      </c>
      <c r="Z16" s="18">
        <f>VLOOKUP($B16,'9'!$B$174:$N$201,'9'!K$3,0)</f>
        <v>1428812.9831739464</v>
      </c>
      <c r="AA16" s="18">
        <f>VLOOKUP($B16,'9'!$B$174:$N$201,'9'!L$3,0)</f>
        <v>1374505.9151871211</v>
      </c>
      <c r="AB16" s="18">
        <f>VLOOKUP($B16,'9'!$B$174:$N$201,'9'!M$3,0)</f>
        <v>1232752.347292199</v>
      </c>
      <c r="AC16" s="18">
        <f>VLOOKUP($B16,'9'!$B$174:$N$201,'9'!N$3,0)</f>
        <v>1186766.5264449758</v>
      </c>
      <c r="AD16" s="18">
        <f t="shared" si="17"/>
        <v>14652547.999999998</v>
      </c>
    </row>
    <row r="17" spans="1:30" ht="15">
      <c r="A17" s="24" t="s">
        <v>58</v>
      </c>
      <c r="B17" s="23" t="s">
        <v>77</v>
      </c>
      <c r="C17" s="20">
        <f t="shared" si="2"/>
        <v>15979880</v>
      </c>
      <c r="D17" s="21">
        <f t="shared" si="3"/>
        <v>13999889.008027494</v>
      </c>
      <c r="E17" s="21">
        <f t="shared" si="4"/>
        <v>12828312.977517247</v>
      </c>
      <c r="F17" s="21">
        <f t="shared" si="5"/>
        <v>11324084.881749202</v>
      </c>
      <c r="G17" s="21">
        <f t="shared" si="6"/>
        <v>9645287.4716921449</v>
      </c>
      <c r="H17" s="21">
        <f t="shared" si="7"/>
        <v>8402688.8106630873</v>
      </c>
      <c r="I17" s="21">
        <f t="shared" si="8"/>
        <v>7140200.4785127789</v>
      </c>
      <c r="J17" s="21">
        <f t="shared" si="9"/>
        <v>5806296.5049655568</v>
      </c>
      <c r="K17" s="21">
        <f t="shared" si="10"/>
        <v>4656313.041957953</v>
      </c>
      <c r="L17" s="21">
        <f t="shared" si="11"/>
        <v>3491363.3473525206</v>
      </c>
      <c r="M17" s="21">
        <f t="shared" si="12"/>
        <v>2312638.5504439762</v>
      </c>
      <c r="N17" s="21">
        <f t="shared" si="13"/>
        <v>3491363.3473525206</v>
      </c>
      <c r="O17" s="21">
        <f t="shared" si="14"/>
        <v>3648837.1311602578</v>
      </c>
      <c r="P17" s="21">
        <f t="shared" si="15"/>
        <v>4183884.4032364218</v>
      </c>
      <c r="Q17" s="21">
        <f t="shared" si="16"/>
        <v>4655795.1182507984</v>
      </c>
      <c r="R17" s="18">
        <f>VLOOKUP($B17,'9'!$B$174:$N$201,'9'!C$3,0)</f>
        <v>1145387.3117220432</v>
      </c>
      <c r="S17" s="18">
        <f>VLOOKUP($B17,'9'!$B$174:$N$201,'9'!D$3,0)</f>
        <v>1167251.2387219328</v>
      </c>
      <c r="T17" s="18">
        <f>VLOOKUP($B17,'9'!$B$174:$N$201,'9'!E$3,0)</f>
        <v>1178724.7969085446</v>
      </c>
      <c r="U17" s="18">
        <f>VLOOKUP($B17,'9'!$B$174:$N$201,'9'!F$3,0)</f>
        <v>1164949.6946054322</v>
      </c>
      <c r="V17" s="18">
        <f>VLOOKUP($B17,'9'!$B$174:$N$201,'9'!G$3,0)</f>
        <v>1149983.4630076038</v>
      </c>
      <c r="W17" s="18">
        <f>VLOOKUP($B17,'9'!$B$174:$N$201,'9'!H$3,0)</f>
        <v>1333903.9735472216</v>
      </c>
      <c r="X17" s="18">
        <f>VLOOKUP($B17,'9'!$B$174:$N$201,'9'!I$3,0)</f>
        <v>1262488.3321503086</v>
      </c>
      <c r="Y17" s="18">
        <f>VLOOKUP($B17,'9'!$B$174:$N$201,'9'!J$3,0)</f>
        <v>1242598.6610290573</v>
      </c>
      <c r="Z17" s="18">
        <f>VLOOKUP($B17,'9'!$B$174:$N$201,'9'!K$3,0)</f>
        <v>1678797.4100570558</v>
      </c>
      <c r="AA17" s="18">
        <f>VLOOKUP($B17,'9'!$B$174:$N$201,'9'!L$3,0)</f>
        <v>1504228.0957680461</v>
      </c>
      <c r="AB17" s="18">
        <f>VLOOKUP($B17,'9'!$B$174:$N$201,'9'!M$3,0)</f>
        <v>1171576.0305102458</v>
      </c>
      <c r="AC17" s="18">
        <f>VLOOKUP($B17,'9'!$B$174:$N$201,'9'!N$3,0)</f>
        <v>1979990.9919725065</v>
      </c>
      <c r="AD17" s="18">
        <f t="shared" si="17"/>
        <v>15979880</v>
      </c>
    </row>
    <row r="18" spans="1:30" ht="15">
      <c r="A18" s="24" t="s">
        <v>59</v>
      </c>
      <c r="B18" s="23" t="s">
        <v>80</v>
      </c>
      <c r="C18" s="20">
        <f t="shared" si="2"/>
        <v>22957842.999999996</v>
      </c>
      <c r="D18" s="21">
        <f t="shared" si="3"/>
        <v>20777818.080275401</v>
      </c>
      <c r="E18" s="21">
        <f t="shared" si="4"/>
        <v>18840956.862912241</v>
      </c>
      <c r="F18" s="21">
        <f t="shared" si="5"/>
        <v>16920159.223750763</v>
      </c>
      <c r="G18" s="21">
        <f t="shared" si="6"/>
        <v>15077340.143699266</v>
      </c>
      <c r="H18" s="21">
        <f t="shared" si="7"/>
        <v>13187738.962670019</v>
      </c>
      <c r="I18" s="21">
        <f t="shared" si="8"/>
        <v>11305566.991847927</v>
      </c>
      <c r="J18" s="21">
        <f t="shared" si="9"/>
        <v>9376054.7799247727</v>
      </c>
      <c r="K18" s="21">
        <f t="shared" si="10"/>
        <v>7488701.4487463962</v>
      </c>
      <c r="L18" s="21">
        <f t="shared" si="11"/>
        <v>5376144.7229772974</v>
      </c>
      <c r="M18" s="21">
        <f t="shared" si="12"/>
        <v>3568254.5231278935</v>
      </c>
      <c r="N18" s="21">
        <f t="shared" si="13"/>
        <v>5376144.7229772974</v>
      </c>
      <c r="O18" s="21">
        <f t="shared" si="14"/>
        <v>5929422.2688706294</v>
      </c>
      <c r="P18" s="21">
        <f t="shared" si="15"/>
        <v>5614592.2319028359</v>
      </c>
      <c r="Q18" s="21">
        <f t="shared" si="16"/>
        <v>6037683.7762492355</v>
      </c>
      <c r="R18" s="18">
        <f>VLOOKUP($B18,'9'!$B$174:$N$201,'9'!C$3,0)</f>
        <v>1741337.0904978346</v>
      </c>
      <c r="S18" s="18">
        <f>VLOOKUP($B18,'9'!$B$174:$N$201,'9'!D$3,0)</f>
        <v>1826917.4326300588</v>
      </c>
      <c r="T18" s="18">
        <f>VLOOKUP($B18,'9'!$B$174:$N$201,'9'!E$3,0)</f>
        <v>1807890.1998494042</v>
      </c>
      <c r="U18" s="18">
        <f>VLOOKUP($B18,'9'!$B$174:$N$201,'9'!F$3,0)</f>
        <v>2112556.7257690993</v>
      </c>
      <c r="V18" s="18">
        <f>VLOOKUP($B18,'9'!$B$174:$N$201,'9'!G$3,0)</f>
        <v>1887353.3311783771</v>
      </c>
      <c r="W18" s="18">
        <f>VLOOKUP($B18,'9'!$B$174:$N$201,'9'!H$3,0)</f>
        <v>1929512.2119231536</v>
      </c>
      <c r="X18" s="18">
        <f>VLOOKUP($B18,'9'!$B$174:$N$201,'9'!I$3,0)</f>
        <v>1882171.9708220926</v>
      </c>
      <c r="Y18" s="18">
        <f>VLOOKUP($B18,'9'!$B$174:$N$201,'9'!J$3,0)</f>
        <v>1889601.1810292474</v>
      </c>
      <c r="Z18" s="18">
        <f>VLOOKUP($B18,'9'!$B$174:$N$201,'9'!K$3,0)</f>
        <v>1842819.0800514957</v>
      </c>
      <c r="AA18" s="18">
        <f>VLOOKUP($B18,'9'!$B$174:$N$201,'9'!L$3,0)</f>
        <v>1920797.6391614801</v>
      </c>
      <c r="AB18" s="18">
        <f>VLOOKUP($B18,'9'!$B$174:$N$201,'9'!M$3,0)</f>
        <v>1936861.2173631613</v>
      </c>
      <c r="AC18" s="18">
        <f>VLOOKUP($B18,'9'!$B$174:$N$201,'9'!N$3,0)</f>
        <v>2180024.9197245934</v>
      </c>
      <c r="AD18" s="18">
        <f t="shared" si="17"/>
        <v>22957842.999999996</v>
      </c>
    </row>
    <row r="19" spans="1:30" ht="15">
      <c r="A19" s="24" t="s">
        <v>60</v>
      </c>
      <c r="B19" s="23" t="s">
        <v>76</v>
      </c>
      <c r="C19" s="20">
        <f t="shared" si="2"/>
        <v>12919306.000000002</v>
      </c>
      <c r="D19" s="21">
        <f t="shared" si="3"/>
        <v>11783056.874800915</v>
      </c>
      <c r="E19" s="21">
        <f t="shared" si="4"/>
        <v>10571726.616567314</v>
      </c>
      <c r="F19" s="21">
        <f t="shared" si="5"/>
        <v>9486657.9155640882</v>
      </c>
      <c r="G19" s="21">
        <f t="shared" si="6"/>
        <v>8448625.3200668991</v>
      </c>
      <c r="H19" s="21">
        <f t="shared" si="7"/>
        <v>7345079.1640937496</v>
      </c>
      <c r="I19" s="21">
        <f t="shared" si="8"/>
        <v>6366122.1441972284</v>
      </c>
      <c r="J19" s="21">
        <f t="shared" si="9"/>
        <v>5224096.718496752</v>
      </c>
      <c r="K19" s="21">
        <f t="shared" si="10"/>
        <v>4208696.6877696309</v>
      </c>
      <c r="L19" s="21">
        <f t="shared" si="11"/>
        <v>3156345.3464896679</v>
      </c>
      <c r="M19" s="21">
        <f t="shared" si="12"/>
        <v>2119057.9298638385</v>
      </c>
      <c r="N19" s="21">
        <f t="shared" si="13"/>
        <v>3156345.3464896679</v>
      </c>
      <c r="O19" s="21">
        <f t="shared" si="14"/>
        <v>3209776.7977075605</v>
      </c>
      <c r="P19" s="21">
        <f t="shared" si="15"/>
        <v>3120535.7713668607</v>
      </c>
      <c r="Q19" s="21">
        <f t="shared" si="16"/>
        <v>3432648.0844359128</v>
      </c>
      <c r="R19" s="18">
        <f>VLOOKUP($B19,'9'!$B$174:$N$201,'9'!C$3,0)</f>
        <v>1026398.9642197925</v>
      </c>
      <c r="S19" s="18">
        <f>VLOOKUP($B19,'9'!$B$174:$N$201,'9'!D$3,0)</f>
        <v>1092658.9656440462</v>
      </c>
      <c r="T19" s="18">
        <f>VLOOKUP($B19,'9'!$B$174:$N$201,'9'!E$3,0)</f>
        <v>1037287.4166258294</v>
      </c>
      <c r="U19" s="18">
        <f>VLOOKUP($B19,'9'!$B$174:$N$201,'9'!F$3,0)</f>
        <v>1052351.3412799628</v>
      </c>
      <c r="V19" s="18">
        <f>VLOOKUP($B19,'9'!$B$174:$N$201,'9'!G$3,0)</f>
        <v>1015400.0307271213</v>
      </c>
      <c r="W19" s="18">
        <f>VLOOKUP($B19,'9'!$B$174:$N$201,'9'!H$3,0)</f>
        <v>1142025.4257004762</v>
      </c>
      <c r="X19" s="18">
        <f>VLOOKUP($B19,'9'!$B$174:$N$201,'9'!I$3,0)</f>
        <v>978957.019896521</v>
      </c>
      <c r="Y19" s="18">
        <f>VLOOKUP($B19,'9'!$B$174:$N$201,'9'!J$3,0)</f>
        <v>1103546.1559731497</v>
      </c>
      <c r="Z19" s="18">
        <f>VLOOKUP($B19,'9'!$B$174:$N$201,'9'!K$3,0)</f>
        <v>1038032.5954971899</v>
      </c>
      <c r="AA19" s="18">
        <f>VLOOKUP($B19,'9'!$B$174:$N$201,'9'!L$3,0)</f>
        <v>1085068.7010032248</v>
      </c>
      <c r="AB19" s="18">
        <f>VLOOKUP($B19,'9'!$B$174:$N$201,'9'!M$3,0)</f>
        <v>1211330.2582336008</v>
      </c>
      <c r="AC19" s="18">
        <f>VLOOKUP($B19,'9'!$B$174:$N$201,'9'!N$3,0)</f>
        <v>1136249.1251990872</v>
      </c>
      <c r="AD19" s="18">
        <f t="shared" si="17"/>
        <v>12919306.000000002</v>
      </c>
    </row>
    <row r="20" spans="1:30" ht="15">
      <c r="A20" s="24" t="s">
        <v>61</v>
      </c>
      <c r="B20" s="23" t="s">
        <v>95</v>
      </c>
      <c r="C20" s="20">
        <f t="shared" si="2"/>
        <v>8998806.9999999981</v>
      </c>
      <c r="D20" s="21">
        <f t="shared" si="3"/>
        <v>8208739.852800345</v>
      </c>
      <c r="E20" s="21">
        <f t="shared" si="4"/>
        <v>7280905.4689845145</v>
      </c>
      <c r="F20" s="21">
        <f t="shared" si="5"/>
        <v>6555561.6113887411</v>
      </c>
      <c r="G20" s="21">
        <f t="shared" si="6"/>
        <v>5839814.024542612</v>
      </c>
      <c r="H20" s="21">
        <f t="shared" si="7"/>
        <v>5123684.8012603456</v>
      </c>
      <c r="I20" s="21">
        <f t="shared" si="8"/>
        <v>4365602.3491342068</v>
      </c>
      <c r="J20" s="21">
        <f t="shared" si="9"/>
        <v>3487126.1750793615</v>
      </c>
      <c r="K20" s="21">
        <f t="shared" si="10"/>
        <v>2833111.6000308604</v>
      </c>
      <c r="L20" s="21">
        <f t="shared" si="11"/>
        <v>2008529.1571938542</v>
      </c>
      <c r="M20" s="21">
        <f t="shared" si="12"/>
        <v>1347988.9122060984</v>
      </c>
      <c r="N20" s="21">
        <f t="shared" si="13"/>
        <v>2008529.1571938542</v>
      </c>
      <c r="O20" s="21">
        <f t="shared" si="14"/>
        <v>2357073.1919403523</v>
      </c>
      <c r="P20" s="21">
        <f t="shared" si="15"/>
        <v>2189959.2622545343</v>
      </c>
      <c r="Q20" s="21">
        <f t="shared" si="16"/>
        <v>2443245.3886112575</v>
      </c>
      <c r="R20" s="18">
        <f>VLOOKUP($B20,'9'!$B$174:$N$201,'9'!C$3,0)</f>
        <v>676817.23986848223</v>
      </c>
      <c r="S20" s="18">
        <f>VLOOKUP($B20,'9'!$B$174:$N$201,'9'!D$3,0)</f>
        <v>671171.67233761621</v>
      </c>
      <c r="T20" s="18">
        <f>VLOOKUP($B20,'9'!$B$174:$N$201,'9'!E$3,0)</f>
        <v>660540.24498775578</v>
      </c>
      <c r="U20" s="18">
        <f>VLOOKUP($B20,'9'!$B$174:$N$201,'9'!F$3,0)</f>
        <v>824582.44283700618</v>
      </c>
      <c r="V20" s="18">
        <f>VLOOKUP($B20,'9'!$B$174:$N$201,'9'!G$3,0)</f>
        <v>654014.5750485009</v>
      </c>
      <c r="W20" s="18">
        <f>VLOOKUP($B20,'9'!$B$174:$N$201,'9'!H$3,0)</f>
        <v>878476.17405484524</v>
      </c>
      <c r="X20" s="18">
        <f>VLOOKUP($B20,'9'!$B$174:$N$201,'9'!I$3,0)</f>
        <v>758082.45212613919</v>
      </c>
      <c r="Y20" s="18">
        <f>VLOOKUP($B20,'9'!$B$174:$N$201,'9'!J$3,0)</f>
        <v>716129.22328226618</v>
      </c>
      <c r="Z20" s="18">
        <f>VLOOKUP($B20,'9'!$B$174:$N$201,'9'!K$3,0)</f>
        <v>715747.5868461288</v>
      </c>
      <c r="AA20" s="18">
        <f>VLOOKUP($B20,'9'!$B$174:$N$201,'9'!L$3,0)</f>
        <v>725343.85759577318</v>
      </c>
      <c r="AB20" s="18">
        <f>VLOOKUP($B20,'9'!$B$174:$N$201,'9'!M$3,0)</f>
        <v>927834.38381583069</v>
      </c>
      <c r="AC20" s="18">
        <f>VLOOKUP($B20,'9'!$B$174:$N$201,'9'!N$3,0)</f>
        <v>790067.14719965367</v>
      </c>
      <c r="AD20" s="18">
        <f t="shared" si="17"/>
        <v>8998806.9999999981</v>
      </c>
    </row>
    <row r="21" spans="1:30" ht="15">
      <c r="A21" s="24" t="s">
        <v>62</v>
      </c>
      <c r="B21" s="23" t="s">
        <v>90</v>
      </c>
      <c r="C21" s="20">
        <f t="shared" si="2"/>
        <v>26496818.999999996</v>
      </c>
      <c r="D21" s="21">
        <f t="shared" si="3"/>
        <v>23404115.970571481</v>
      </c>
      <c r="E21" s="21">
        <f t="shared" si="4"/>
        <v>20901339.789556976</v>
      </c>
      <c r="F21" s="21">
        <f t="shared" si="5"/>
        <v>18662116.682047702</v>
      </c>
      <c r="G21" s="21">
        <f t="shared" si="6"/>
        <v>16572841.177220127</v>
      </c>
      <c r="H21" s="21">
        <f t="shared" si="7"/>
        <v>14357428.169866771</v>
      </c>
      <c r="I21" s="21">
        <f t="shared" si="8"/>
        <v>12325255.216327921</v>
      </c>
      <c r="J21" s="21">
        <f t="shared" si="9"/>
        <v>10186640.419172624</v>
      </c>
      <c r="K21" s="21">
        <f t="shared" si="10"/>
        <v>8167544.8178558256</v>
      </c>
      <c r="L21" s="21">
        <f t="shared" si="11"/>
        <v>6116026.9339158684</v>
      </c>
      <c r="M21" s="21">
        <f t="shared" si="12"/>
        <v>4011987.7987177707</v>
      </c>
      <c r="N21" s="21">
        <f t="shared" si="13"/>
        <v>6116026.9339158684</v>
      </c>
      <c r="O21" s="21">
        <f t="shared" si="14"/>
        <v>6209228.2824120531</v>
      </c>
      <c r="P21" s="21">
        <f t="shared" si="15"/>
        <v>6336861.4657197827</v>
      </c>
      <c r="Q21" s="21">
        <f t="shared" si="16"/>
        <v>7834702.317952292</v>
      </c>
      <c r="R21" s="18">
        <f>VLOOKUP($B21,'9'!$B$174:$N$201,'9'!C$3,0)</f>
        <v>1971747.4851460662</v>
      </c>
      <c r="S21" s="18">
        <f>VLOOKUP($B21,'9'!$B$174:$N$201,'9'!D$3,0)</f>
        <v>2040240.3135717046</v>
      </c>
      <c r="T21" s="18">
        <f>VLOOKUP($B21,'9'!$B$174:$N$201,'9'!E$3,0)</f>
        <v>2104039.1351980972</v>
      </c>
      <c r="U21" s="18">
        <f>VLOOKUP($B21,'9'!$B$174:$N$201,'9'!F$3,0)</f>
        <v>2051517.8839399568</v>
      </c>
      <c r="V21" s="18">
        <f>VLOOKUP($B21,'9'!$B$174:$N$201,'9'!G$3,0)</f>
        <v>2019095.6013167987</v>
      </c>
      <c r="W21" s="18">
        <f>VLOOKUP($B21,'9'!$B$174:$N$201,'9'!H$3,0)</f>
        <v>2138614.7971552974</v>
      </c>
      <c r="X21" s="18">
        <f>VLOOKUP($B21,'9'!$B$174:$N$201,'9'!I$3,0)</f>
        <v>2032172.9535388506</v>
      </c>
      <c r="Y21" s="18">
        <f>VLOOKUP($B21,'9'!$B$174:$N$201,'9'!J$3,0)</f>
        <v>2215413.0073533556</v>
      </c>
      <c r="Z21" s="18">
        <f>VLOOKUP($B21,'9'!$B$174:$N$201,'9'!K$3,0)</f>
        <v>2089275.5048275765</v>
      </c>
      <c r="AA21" s="18">
        <f>VLOOKUP($B21,'9'!$B$174:$N$201,'9'!L$3,0)</f>
        <v>2239223.1075092731</v>
      </c>
      <c r="AB21" s="18">
        <f>VLOOKUP($B21,'9'!$B$174:$N$201,'9'!M$3,0)</f>
        <v>2502776.1810145038</v>
      </c>
      <c r="AC21" s="18">
        <f>VLOOKUP($B21,'9'!$B$174:$N$201,'9'!N$3,0)</f>
        <v>3092703.029428516</v>
      </c>
      <c r="AD21" s="18">
        <f t="shared" si="17"/>
        <v>26496818.999999996</v>
      </c>
    </row>
    <row r="22" spans="1:30" ht="15">
      <c r="A22" s="24" t="s">
        <v>63</v>
      </c>
      <c r="B22" s="23" t="s">
        <v>89</v>
      </c>
      <c r="C22" s="20">
        <f t="shared" si="2"/>
        <v>13898857.000000002</v>
      </c>
      <c r="D22" s="21">
        <f t="shared" si="3"/>
        <v>12703549.920751195</v>
      </c>
      <c r="E22" s="21">
        <f t="shared" si="4"/>
        <v>11159814.712887723</v>
      </c>
      <c r="F22" s="21">
        <f t="shared" si="5"/>
        <v>9962344.4541650228</v>
      </c>
      <c r="G22" s="21">
        <f t="shared" si="6"/>
        <v>8805907.5549048521</v>
      </c>
      <c r="H22" s="21">
        <f t="shared" si="7"/>
        <v>7603610.8666261472</v>
      </c>
      <c r="I22" s="21">
        <f t="shared" si="8"/>
        <v>6537377.6008220073</v>
      </c>
      <c r="J22" s="21">
        <f t="shared" si="9"/>
        <v>5404501.4799414063</v>
      </c>
      <c r="K22" s="21">
        <f t="shared" si="10"/>
        <v>4289547.0893347943</v>
      </c>
      <c r="L22" s="21">
        <f t="shared" si="11"/>
        <v>3142875.397464063</v>
      </c>
      <c r="M22" s="21">
        <f t="shared" si="12"/>
        <v>2073446.7627621265</v>
      </c>
      <c r="N22" s="21">
        <f t="shared" si="13"/>
        <v>3142875.397464063</v>
      </c>
      <c r="O22" s="21">
        <f t="shared" si="14"/>
        <v>3394502.2033579443</v>
      </c>
      <c r="P22" s="21">
        <f t="shared" si="15"/>
        <v>3424966.8533430141</v>
      </c>
      <c r="Q22" s="21">
        <f t="shared" si="16"/>
        <v>3936512.54583498</v>
      </c>
      <c r="R22" s="18">
        <f>VLOOKUP($B22,'9'!$B$174:$N$201,'9'!C$3,0)</f>
        <v>973901.63137172221</v>
      </c>
      <c r="S22" s="18">
        <f>VLOOKUP($B22,'9'!$B$174:$N$201,'9'!D$3,0)</f>
        <v>1099545.1313904044</v>
      </c>
      <c r="T22" s="18">
        <f>VLOOKUP($B22,'9'!$B$174:$N$201,'9'!E$3,0)</f>
        <v>1069428.6347019367</v>
      </c>
      <c r="U22" s="18">
        <f>VLOOKUP($B22,'9'!$B$174:$N$201,'9'!F$3,0)</f>
        <v>1146671.6918707311</v>
      </c>
      <c r="V22" s="18">
        <f>VLOOKUP($B22,'9'!$B$174:$N$201,'9'!G$3,0)</f>
        <v>1114954.390606612</v>
      </c>
      <c r="W22" s="18">
        <f>VLOOKUP($B22,'9'!$B$174:$N$201,'9'!H$3,0)</f>
        <v>1132876.1208806012</v>
      </c>
      <c r="X22" s="18">
        <f>VLOOKUP($B22,'9'!$B$174:$N$201,'9'!I$3,0)</f>
        <v>1066233.2658041397</v>
      </c>
      <c r="Y22" s="18">
        <f>VLOOKUP($B22,'9'!$B$174:$N$201,'9'!J$3,0)</f>
        <v>1202296.6882787042</v>
      </c>
      <c r="Z22" s="18">
        <f>VLOOKUP($B22,'9'!$B$174:$N$201,'9'!K$3,0)</f>
        <v>1156436.8992601703</v>
      </c>
      <c r="AA22" s="18">
        <f>VLOOKUP($B22,'9'!$B$174:$N$201,'9'!L$3,0)</f>
        <v>1197470.2587227009</v>
      </c>
      <c r="AB22" s="18">
        <f>VLOOKUP($B22,'9'!$B$174:$N$201,'9'!M$3,0)</f>
        <v>1543735.2078634731</v>
      </c>
      <c r="AC22" s="18">
        <f>VLOOKUP($B22,'9'!$B$174:$N$201,'9'!N$3,0)</f>
        <v>1195307.0792488058</v>
      </c>
      <c r="AD22" s="18">
        <f t="shared" si="17"/>
        <v>13898857.000000002</v>
      </c>
    </row>
    <row r="23" spans="1:30" ht="15">
      <c r="A23" s="24" t="s">
        <v>64</v>
      </c>
      <c r="B23" s="23" t="s">
        <v>93</v>
      </c>
      <c r="C23" s="20">
        <f t="shared" si="2"/>
        <v>42517362</v>
      </c>
      <c r="D23" s="21">
        <f t="shared" si="3"/>
        <v>38451708.428062171</v>
      </c>
      <c r="E23" s="21">
        <f t="shared" si="4"/>
        <v>34799606.383205324</v>
      </c>
      <c r="F23" s="21">
        <f t="shared" si="5"/>
        <v>30332500.271333199</v>
      </c>
      <c r="G23" s="21">
        <f t="shared" si="6"/>
        <v>26723478.581425976</v>
      </c>
      <c r="H23" s="21">
        <f t="shared" si="7"/>
        <v>23174689.785437595</v>
      </c>
      <c r="I23" s="21">
        <f t="shared" si="8"/>
        <v>19793357.560716551</v>
      </c>
      <c r="J23" s="21">
        <f t="shared" si="9"/>
        <v>16360901.704307426</v>
      </c>
      <c r="K23" s="21">
        <f t="shared" si="10"/>
        <v>13040705.553435668</v>
      </c>
      <c r="L23" s="21">
        <f t="shared" si="11"/>
        <v>9731495.0717832651</v>
      </c>
      <c r="M23" s="21">
        <f t="shared" si="12"/>
        <v>6320743.791622336</v>
      </c>
      <c r="N23" s="21">
        <f t="shared" si="13"/>
        <v>9731495.0717832651</v>
      </c>
      <c r="O23" s="21">
        <f t="shared" si="14"/>
        <v>10061862.488933286</v>
      </c>
      <c r="P23" s="21">
        <f t="shared" si="15"/>
        <v>10539142.71061665</v>
      </c>
      <c r="Q23" s="21">
        <f t="shared" si="16"/>
        <v>12184861.728666801</v>
      </c>
      <c r="R23" s="18">
        <f>VLOOKUP($B23,'9'!$B$174:$N$201,'9'!C$3,0)</f>
        <v>3417447.7666061698</v>
      </c>
      <c r="S23" s="18">
        <f>VLOOKUP($B23,'9'!$B$174:$N$201,'9'!D$3,0)</f>
        <v>2903296.0250161663</v>
      </c>
      <c r="T23" s="18">
        <f>VLOOKUP($B23,'9'!$B$174:$N$201,'9'!E$3,0)</f>
        <v>3410751.2801609291</v>
      </c>
      <c r="U23" s="18">
        <f>VLOOKUP($B23,'9'!$B$174:$N$201,'9'!F$3,0)</f>
        <v>3309210.4816524033</v>
      </c>
      <c r="V23" s="18">
        <f>VLOOKUP($B23,'9'!$B$174:$N$201,'9'!G$3,0)</f>
        <v>3320196.1508717583</v>
      </c>
      <c r="W23" s="18">
        <f>VLOOKUP($B23,'9'!$B$174:$N$201,'9'!H$3,0)</f>
        <v>3432455.8564091236</v>
      </c>
      <c r="X23" s="18">
        <f>VLOOKUP($B23,'9'!$B$174:$N$201,'9'!I$3,0)</f>
        <v>3381332.2247210452</v>
      </c>
      <c r="Y23" s="18">
        <f>VLOOKUP($B23,'9'!$B$174:$N$201,'9'!J$3,0)</f>
        <v>3548788.7959883818</v>
      </c>
      <c r="Z23" s="18">
        <f>VLOOKUP($B23,'9'!$B$174:$N$201,'9'!K$3,0)</f>
        <v>3609021.6899072235</v>
      </c>
      <c r="AA23" s="18">
        <f>VLOOKUP($B23,'9'!$B$174:$N$201,'9'!L$3,0)</f>
        <v>4467106.1118721245</v>
      </c>
      <c r="AB23" s="18">
        <f>VLOOKUP($B23,'9'!$B$174:$N$201,'9'!M$3,0)</f>
        <v>3652102.0448568463</v>
      </c>
      <c r="AC23" s="18">
        <f>VLOOKUP($B23,'9'!$B$174:$N$201,'9'!N$3,0)</f>
        <v>4065653.5719378302</v>
      </c>
      <c r="AD23" s="18">
        <f t="shared" si="17"/>
        <v>42517362</v>
      </c>
    </row>
    <row r="24" spans="1:30" ht="15">
      <c r="A24" s="24" t="s">
        <v>65</v>
      </c>
      <c r="B24" s="23" t="s">
        <v>88</v>
      </c>
      <c r="C24" s="20">
        <f t="shared" si="2"/>
        <v>12965596</v>
      </c>
      <c r="D24" s="21">
        <f t="shared" si="3"/>
        <v>11706063.334382722</v>
      </c>
      <c r="E24" s="21">
        <f t="shared" si="4"/>
        <v>10485798.704849033</v>
      </c>
      <c r="F24" s="21">
        <f t="shared" si="5"/>
        <v>9312791.2953411713</v>
      </c>
      <c r="G24" s="21">
        <f t="shared" si="6"/>
        <v>8041054.4774441021</v>
      </c>
      <c r="H24" s="21">
        <f t="shared" si="7"/>
        <v>6919909.3911934849</v>
      </c>
      <c r="I24" s="21">
        <f t="shared" si="8"/>
        <v>5874616.9163873643</v>
      </c>
      <c r="J24" s="21">
        <f t="shared" si="9"/>
        <v>4786620.2831840459</v>
      </c>
      <c r="K24" s="21">
        <f t="shared" si="10"/>
        <v>3774741.3379015592</v>
      </c>
      <c r="L24" s="21">
        <f t="shared" si="11"/>
        <v>2736994.1161401607</v>
      </c>
      <c r="M24" s="21">
        <f t="shared" si="12"/>
        <v>1811859.6427298677</v>
      </c>
      <c r="N24" s="21">
        <f t="shared" si="13"/>
        <v>2736994.1161401607</v>
      </c>
      <c r="O24" s="21">
        <f t="shared" si="14"/>
        <v>3137622.8002472026</v>
      </c>
      <c r="P24" s="21">
        <f t="shared" si="15"/>
        <v>3438174.3789538089</v>
      </c>
      <c r="Q24" s="21">
        <f t="shared" si="16"/>
        <v>3652804.7046588277</v>
      </c>
      <c r="R24" s="18">
        <f>VLOOKUP($B24,'9'!$B$174:$N$201,'9'!C$3,0)</f>
        <v>896262.37923566648</v>
      </c>
      <c r="S24" s="18">
        <f>VLOOKUP($B24,'9'!$B$174:$N$201,'9'!D$3,0)</f>
        <v>915597.26349420135</v>
      </c>
      <c r="T24" s="18">
        <f>VLOOKUP($B24,'9'!$B$174:$N$201,'9'!E$3,0)</f>
        <v>925134.47341029299</v>
      </c>
      <c r="U24" s="18">
        <f>VLOOKUP($B24,'9'!$B$174:$N$201,'9'!F$3,0)</f>
        <v>1037747.2217613984</v>
      </c>
      <c r="V24" s="18">
        <f>VLOOKUP($B24,'9'!$B$174:$N$201,'9'!G$3,0)</f>
        <v>1011878.9452824864</v>
      </c>
      <c r="W24" s="18">
        <f>VLOOKUP($B24,'9'!$B$174:$N$201,'9'!H$3,0)</f>
        <v>1087996.6332033181</v>
      </c>
      <c r="X24" s="18">
        <f>VLOOKUP($B24,'9'!$B$174:$N$201,'9'!I$3,0)</f>
        <v>1045292.4748061211</v>
      </c>
      <c r="Y24" s="18">
        <f>VLOOKUP($B24,'9'!$B$174:$N$201,'9'!J$3,0)</f>
        <v>1121145.0862506174</v>
      </c>
      <c r="Z24" s="18">
        <f>VLOOKUP($B24,'9'!$B$174:$N$201,'9'!K$3,0)</f>
        <v>1271736.81789707</v>
      </c>
      <c r="AA24" s="18">
        <f>VLOOKUP($B24,'9'!$B$174:$N$201,'9'!L$3,0)</f>
        <v>1173007.4095078611</v>
      </c>
      <c r="AB24" s="18">
        <f>VLOOKUP($B24,'9'!$B$174:$N$201,'9'!M$3,0)</f>
        <v>1220264.6295336895</v>
      </c>
      <c r="AC24" s="18">
        <f>VLOOKUP($B24,'9'!$B$174:$N$201,'9'!N$3,0)</f>
        <v>1259532.6656172769</v>
      </c>
      <c r="AD24" s="18">
        <f t="shared" si="17"/>
        <v>12965596</v>
      </c>
    </row>
    <row r="25" spans="1:30" ht="15">
      <c r="B25" s="23" t="s">
        <v>75</v>
      </c>
      <c r="C25" s="20">
        <f t="shared" si="2"/>
        <v>47057309.999999985</v>
      </c>
      <c r="D25" s="21">
        <f t="shared" si="3"/>
        <v>42003054.502459906</v>
      </c>
      <c r="E25" s="21">
        <f t="shared" si="4"/>
        <v>37696192.502728403</v>
      </c>
      <c r="F25" s="21">
        <f t="shared" si="5"/>
        <v>33804683.081724584</v>
      </c>
      <c r="G25" s="21">
        <f t="shared" si="6"/>
        <v>29629588.52607768</v>
      </c>
      <c r="H25" s="21">
        <f t="shared" si="7"/>
        <v>25814599.730020437</v>
      </c>
      <c r="I25" s="21">
        <f t="shared" si="8"/>
        <v>22280804.206784505</v>
      </c>
      <c r="J25" s="21">
        <f t="shared" si="9"/>
        <v>18758689.142623782</v>
      </c>
      <c r="K25" s="21">
        <f t="shared" si="10"/>
        <v>15118223.218324719</v>
      </c>
      <c r="L25" s="21">
        <f t="shared" si="11"/>
        <v>11505596.622870803</v>
      </c>
      <c r="M25" s="21">
        <f t="shared" si="12"/>
        <v>7420881.6092775539</v>
      </c>
      <c r="N25" s="21">
        <f t="shared" si="13"/>
        <v>11505596.622870803</v>
      </c>
      <c r="O25" s="21">
        <f t="shared" si="14"/>
        <v>10775207.583913703</v>
      </c>
      <c r="P25" s="21">
        <f t="shared" si="15"/>
        <v>11523878.874940082</v>
      </c>
      <c r="Q25" s="21">
        <f t="shared" si="16"/>
        <v>13252626.918275405</v>
      </c>
      <c r="R25" s="18">
        <f>VLOOKUP($B25,'9'!$B$174:$N$201,'9'!C$3,0)</f>
        <v>3628351.446583522</v>
      </c>
      <c r="S25" s="18">
        <f>VLOOKUP($B25,'9'!$B$174:$N$201,'9'!D$3,0)</f>
        <v>3792530.1626940323</v>
      </c>
      <c r="T25" s="18">
        <f>VLOOKUP($B25,'9'!$B$174:$N$201,'9'!E$3,0)</f>
        <v>4084715.013593249</v>
      </c>
      <c r="U25" s="18">
        <f>VLOOKUP($B25,'9'!$B$174:$N$201,'9'!F$3,0)</f>
        <v>3612626.5954539166</v>
      </c>
      <c r="V25" s="18">
        <f>VLOOKUP($B25,'9'!$B$174:$N$201,'9'!G$3,0)</f>
        <v>3640465.9242990627</v>
      </c>
      <c r="W25" s="18">
        <f>VLOOKUP($B25,'9'!$B$174:$N$201,'9'!H$3,0)</f>
        <v>3522115.0641607237</v>
      </c>
      <c r="X25" s="18">
        <f>VLOOKUP($B25,'9'!$B$174:$N$201,'9'!I$3,0)</f>
        <v>3533795.5232359325</v>
      </c>
      <c r="Y25" s="18">
        <f>VLOOKUP($B25,'9'!$B$174:$N$201,'9'!J$3,0)</f>
        <v>3814988.7960572443</v>
      </c>
      <c r="Z25" s="18">
        <f>VLOOKUP($B25,'9'!$B$174:$N$201,'9'!K$3,0)</f>
        <v>4175094.5556469066</v>
      </c>
      <c r="AA25" s="18">
        <f>VLOOKUP($B25,'9'!$B$174:$N$201,'9'!L$3,0)</f>
        <v>3891509.4210038171</v>
      </c>
      <c r="AB25" s="18">
        <f>VLOOKUP($B25,'9'!$B$174:$N$201,'9'!M$3,0)</f>
        <v>4306861.9997315053</v>
      </c>
      <c r="AC25" s="18">
        <f>VLOOKUP($B25,'9'!$B$174:$N$201,'9'!N$3,0)</f>
        <v>5054255.4975400828</v>
      </c>
      <c r="AD25" s="18">
        <f t="shared" si="17"/>
        <v>47057309.999999985</v>
      </c>
    </row>
    <row r="26" spans="1:30" ht="15">
      <c r="B26" s="23" t="s">
        <v>94</v>
      </c>
      <c r="C26" s="20">
        <f t="shared" si="2"/>
        <v>13546460</v>
      </c>
      <c r="D26" s="21">
        <f t="shared" si="3"/>
        <v>12176020.29098678</v>
      </c>
      <c r="E26" s="21">
        <f t="shared" si="4"/>
        <v>10939883.170572987</v>
      </c>
      <c r="F26" s="21">
        <f t="shared" si="5"/>
        <v>9900775.5974265989</v>
      </c>
      <c r="G26" s="21">
        <f t="shared" si="6"/>
        <v>8740931.9418811202</v>
      </c>
      <c r="H26" s="21">
        <f t="shared" si="7"/>
        <v>7572223.9399793781</v>
      </c>
      <c r="I26" s="21">
        <f t="shared" si="8"/>
        <v>6469080.1486934619</v>
      </c>
      <c r="J26" s="21">
        <f t="shared" si="9"/>
        <v>5337944.1871557403</v>
      </c>
      <c r="K26" s="21">
        <f t="shared" si="10"/>
        <v>4242166.2528928323</v>
      </c>
      <c r="L26" s="21">
        <f t="shared" si="11"/>
        <v>3104263.1839543562</v>
      </c>
      <c r="M26" s="21">
        <f t="shared" si="12"/>
        <v>2025774.5408920464</v>
      </c>
      <c r="N26" s="21">
        <f t="shared" si="13"/>
        <v>3104263.1839543562</v>
      </c>
      <c r="O26" s="21">
        <f t="shared" si="14"/>
        <v>3364816.9647391057</v>
      </c>
      <c r="P26" s="21">
        <f t="shared" si="15"/>
        <v>3431695.4487331379</v>
      </c>
      <c r="Q26" s="21">
        <f t="shared" si="16"/>
        <v>3645684.4025734011</v>
      </c>
      <c r="R26" s="18">
        <f>VLOOKUP($B26,'9'!$B$174:$N$201,'9'!C$3,0)</f>
        <v>1006720.0927224769</v>
      </c>
      <c r="S26" s="18">
        <f>VLOOKUP($B26,'9'!$B$174:$N$201,'9'!D$3,0)</f>
        <v>1019054.4481695694</v>
      </c>
      <c r="T26" s="18">
        <f>VLOOKUP($B26,'9'!$B$174:$N$201,'9'!E$3,0)</f>
        <v>1078488.6430623096</v>
      </c>
      <c r="U26" s="18">
        <f>VLOOKUP($B26,'9'!$B$174:$N$201,'9'!F$3,0)</f>
        <v>1137903.068938476</v>
      </c>
      <c r="V26" s="18">
        <f>VLOOKUP($B26,'9'!$B$174:$N$201,'9'!G$3,0)</f>
        <v>1095777.9342629076</v>
      </c>
      <c r="W26" s="18">
        <f>VLOOKUP($B26,'9'!$B$174:$N$201,'9'!H$3,0)</f>
        <v>1131135.9615377218</v>
      </c>
      <c r="X26" s="18">
        <f>VLOOKUP($B26,'9'!$B$174:$N$201,'9'!I$3,0)</f>
        <v>1103143.791285916</v>
      </c>
      <c r="Y26" s="18">
        <f>VLOOKUP($B26,'9'!$B$174:$N$201,'9'!J$3,0)</f>
        <v>1168708.0019017428</v>
      </c>
      <c r="Z26" s="18">
        <f>VLOOKUP($B26,'9'!$B$174:$N$201,'9'!K$3,0)</f>
        <v>1159843.6555454794</v>
      </c>
      <c r="AA26" s="18">
        <f>VLOOKUP($B26,'9'!$B$174:$N$201,'9'!L$3,0)</f>
        <v>1039107.5731463886</v>
      </c>
      <c r="AB26" s="18">
        <f>VLOOKUP($B26,'9'!$B$174:$N$201,'9'!M$3,0)</f>
        <v>1236137.120413793</v>
      </c>
      <c r="AC26" s="18">
        <f>VLOOKUP($B26,'9'!$B$174:$N$201,'9'!N$3,0)</f>
        <v>1370439.7090132197</v>
      </c>
      <c r="AD26" s="18">
        <f t="shared" si="17"/>
        <v>13546460</v>
      </c>
    </row>
    <row r="27" spans="1:30" ht="15">
      <c r="B27" s="23" t="s">
        <v>78</v>
      </c>
      <c r="C27" s="20">
        <f t="shared" si="2"/>
        <v>6707994.0000000009</v>
      </c>
      <c r="D27" s="21">
        <f t="shared" si="3"/>
        <v>6171017.3351490926</v>
      </c>
      <c r="E27" s="21">
        <f t="shared" si="4"/>
        <v>5566150.7161506433</v>
      </c>
      <c r="F27" s="21">
        <f t="shared" si="5"/>
        <v>4841139.2540739151</v>
      </c>
      <c r="G27" s="21">
        <f t="shared" si="6"/>
        <v>4164620.9705817029</v>
      </c>
      <c r="H27" s="21">
        <f t="shared" si="7"/>
        <v>3624638.5821040636</v>
      </c>
      <c r="I27" s="21">
        <f t="shared" si="8"/>
        <v>3110705.2515881816</v>
      </c>
      <c r="J27" s="21">
        <f t="shared" si="9"/>
        <v>2577386.4150376813</v>
      </c>
      <c r="K27" s="21">
        <f t="shared" si="10"/>
        <v>2099364.1330274204</v>
      </c>
      <c r="L27" s="21">
        <f t="shared" si="11"/>
        <v>1560769.5542513798</v>
      </c>
      <c r="M27" s="21">
        <f t="shared" si="12"/>
        <v>1033027.300693569</v>
      </c>
      <c r="N27" s="21">
        <f t="shared" si="13"/>
        <v>1560769.5542513798</v>
      </c>
      <c r="O27" s="21">
        <f t="shared" si="14"/>
        <v>1549935.6973368016</v>
      </c>
      <c r="P27" s="21">
        <f t="shared" si="15"/>
        <v>1730434.0024857335</v>
      </c>
      <c r="Q27" s="21">
        <f t="shared" si="16"/>
        <v>1866854.7459260859</v>
      </c>
      <c r="R27" s="18">
        <f>VLOOKUP($B27,'9'!$B$174:$N$201,'9'!C$3,0)</f>
        <v>457486.13665621844</v>
      </c>
      <c r="S27" s="18">
        <f>VLOOKUP($B27,'9'!$B$174:$N$201,'9'!D$3,0)</f>
        <v>575541.16403735057</v>
      </c>
      <c r="T27" s="18">
        <f>VLOOKUP($B27,'9'!$B$174:$N$201,'9'!E$3,0)</f>
        <v>527742.25355781079</v>
      </c>
      <c r="U27" s="18">
        <f>VLOOKUP($B27,'9'!$B$174:$N$201,'9'!F$3,0)</f>
        <v>538594.57877604058</v>
      </c>
      <c r="V27" s="18">
        <f>VLOOKUP($B27,'9'!$B$174:$N$201,'9'!G$3,0)</f>
        <v>478022.28201026103</v>
      </c>
      <c r="W27" s="18">
        <f>VLOOKUP($B27,'9'!$B$174:$N$201,'9'!H$3,0)</f>
        <v>533318.83655050001</v>
      </c>
      <c r="X27" s="18">
        <f>VLOOKUP($B27,'9'!$B$174:$N$201,'9'!I$3,0)</f>
        <v>513933.33051588217</v>
      </c>
      <c r="Y27" s="18">
        <f>VLOOKUP($B27,'9'!$B$174:$N$201,'9'!J$3,0)</f>
        <v>539982.3884776393</v>
      </c>
      <c r="Z27" s="18">
        <f>VLOOKUP($B27,'9'!$B$174:$N$201,'9'!K$3,0)</f>
        <v>676518.28349221195</v>
      </c>
      <c r="AA27" s="18">
        <f>VLOOKUP($B27,'9'!$B$174:$N$201,'9'!L$3,0)</f>
        <v>725011.46207672823</v>
      </c>
      <c r="AB27" s="18">
        <f>VLOOKUP($B27,'9'!$B$174:$N$201,'9'!M$3,0)</f>
        <v>604866.6189984493</v>
      </c>
      <c r="AC27" s="18">
        <f>VLOOKUP($B27,'9'!$B$174:$N$201,'9'!N$3,0)</f>
        <v>536976.66485090822</v>
      </c>
      <c r="AD27" s="18">
        <f t="shared" si="17"/>
        <v>6707994.0000000009</v>
      </c>
    </row>
    <row r="28" spans="1:30" ht="15">
      <c r="B28" s="23" t="s">
        <v>79</v>
      </c>
      <c r="C28" s="20">
        <f t="shared" si="2"/>
        <v>10072170</v>
      </c>
      <c r="D28" s="21">
        <f t="shared" si="3"/>
        <v>9108874.5016705152</v>
      </c>
      <c r="E28" s="21">
        <f t="shared" si="4"/>
        <v>8218785.6435063323</v>
      </c>
      <c r="F28" s="21">
        <f t="shared" si="5"/>
        <v>7359995.9273744486</v>
      </c>
      <c r="G28" s="21">
        <f t="shared" si="6"/>
        <v>6526272.7109879227</v>
      </c>
      <c r="H28" s="21">
        <f t="shared" si="7"/>
        <v>5648440.2990496792</v>
      </c>
      <c r="I28" s="21">
        <f t="shared" si="8"/>
        <v>4838814.3907236373</v>
      </c>
      <c r="J28" s="21">
        <f t="shared" si="9"/>
        <v>3994735.6476981454</v>
      </c>
      <c r="K28" s="21">
        <f t="shared" si="10"/>
        <v>3323644.2609761856</v>
      </c>
      <c r="L28" s="21">
        <f t="shared" si="11"/>
        <v>2385107.9605242657</v>
      </c>
      <c r="M28" s="21">
        <f t="shared" si="12"/>
        <v>1571043.4440409588</v>
      </c>
      <c r="N28" s="21">
        <f t="shared" si="13"/>
        <v>2385107.9605242657</v>
      </c>
      <c r="O28" s="21">
        <f t="shared" si="14"/>
        <v>2453706.4301993721</v>
      </c>
      <c r="P28" s="21">
        <f t="shared" si="15"/>
        <v>2521181.5366508109</v>
      </c>
      <c r="Q28" s="21">
        <f t="shared" si="16"/>
        <v>2712174.0726255518</v>
      </c>
      <c r="R28" s="18">
        <f>VLOOKUP($B28,'9'!$B$174:$N$201,'9'!C$3,0)</f>
        <v>774106.59143036976</v>
      </c>
      <c r="S28" s="18">
        <f>VLOOKUP($B28,'9'!$B$174:$N$201,'9'!D$3,0)</f>
        <v>796936.85261058889</v>
      </c>
      <c r="T28" s="18">
        <f>VLOOKUP($B28,'9'!$B$174:$N$201,'9'!E$3,0)</f>
        <v>814064.516483307</v>
      </c>
      <c r="U28" s="18">
        <f>VLOOKUP($B28,'9'!$B$174:$N$201,'9'!F$3,0)</f>
        <v>938536.3004519199</v>
      </c>
      <c r="V28" s="18">
        <f>VLOOKUP($B28,'9'!$B$174:$N$201,'9'!G$3,0)</f>
        <v>671091.38672196004</v>
      </c>
      <c r="W28" s="18">
        <f>VLOOKUP($B28,'9'!$B$174:$N$201,'9'!H$3,0)</f>
        <v>844078.74302549206</v>
      </c>
      <c r="X28" s="18">
        <f>VLOOKUP($B28,'9'!$B$174:$N$201,'9'!I$3,0)</f>
        <v>809625.90832604177</v>
      </c>
      <c r="Y28" s="18">
        <f>VLOOKUP($B28,'9'!$B$174:$N$201,'9'!J$3,0)</f>
        <v>877832.41193824355</v>
      </c>
      <c r="Z28" s="18">
        <f>VLOOKUP($B28,'9'!$B$174:$N$201,'9'!K$3,0)</f>
        <v>833723.21638652554</v>
      </c>
      <c r="AA28" s="18">
        <f>VLOOKUP($B28,'9'!$B$174:$N$201,'9'!L$3,0)</f>
        <v>858789.71613188367</v>
      </c>
      <c r="AB28" s="18">
        <f>VLOOKUP($B28,'9'!$B$174:$N$201,'9'!M$3,0)</f>
        <v>890088.85816418298</v>
      </c>
      <c r="AC28" s="18">
        <f>VLOOKUP($B28,'9'!$B$174:$N$201,'9'!N$3,0)</f>
        <v>963295.49832948542</v>
      </c>
      <c r="AD28" s="18">
        <f t="shared" si="17"/>
        <v>10072170</v>
      </c>
    </row>
    <row r="29" spans="1:30" ht="15">
      <c r="B29" s="23" t="s">
        <v>85</v>
      </c>
      <c r="C29" s="20">
        <f t="shared" si="2"/>
        <v>29046728</v>
      </c>
      <c r="D29" s="21">
        <f t="shared" si="3"/>
        <v>26621095.894773643</v>
      </c>
      <c r="E29" s="21">
        <f t="shared" si="4"/>
        <v>23725673.844645187</v>
      </c>
      <c r="F29" s="21">
        <f t="shared" si="5"/>
        <v>21351547.117663581</v>
      </c>
      <c r="G29" s="21">
        <f t="shared" si="6"/>
        <v>18493713.295415502</v>
      </c>
      <c r="H29" s="21">
        <f t="shared" si="7"/>
        <v>16133826.459305603</v>
      </c>
      <c r="I29" s="21">
        <f t="shared" si="8"/>
        <v>12765372.330100462</v>
      </c>
      <c r="J29" s="21">
        <f t="shared" si="9"/>
        <v>10545969.933267472</v>
      </c>
      <c r="K29" s="21">
        <f t="shared" si="10"/>
        <v>8418880.9669957086</v>
      </c>
      <c r="L29" s="21">
        <f t="shared" si="11"/>
        <v>6104894.4506404856</v>
      </c>
      <c r="M29" s="21">
        <f t="shared" si="12"/>
        <v>4074285.8100138535</v>
      </c>
      <c r="N29" s="21">
        <f t="shared" si="13"/>
        <v>6104894.4506404856</v>
      </c>
      <c r="O29" s="21">
        <f t="shared" si="14"/>
        <v>6660477.8794599753</v>
      </c>
      <c r="P29" s="21">
        <f t="shared" si="15"/>
        <v>8586174.7875631191</v>
      </c>
      <c r="Q29" s="21">
        <f t="shared" si="16"/>
        <v>7695180.8823364191</v>
      </c>
      <c r="R29" s="18">
        <f>VLOOKUP($B29,'9'!$B$174:$N$201,'9'!C$3,0)</f>
        <v>2008987.4596102217</v>
      </c>
      <c r="S29" s="18">
        <f>VLOOKUP($B29,'9'!$B$174:$N$201,'9'!D$3,0)</f>
        <v>2065298.3504036318</v>
      </c>
      <c r="T29" s="18">
        <f>VLOOKUP($B29,'9'!$B$174:$N$201,'9'!E$3,0)</f>
        <v>2030608.6406266324</v>
      </c>
      <c r="U29" s="18">
        <f>VLOOKUP($B29,'9'!$B$174:$N$201,'9'!F$3,0)</f>
        <v>2313986.5163552226</v>
      </c>
      <c r="V29" s="18">
        <f>VLOOKUP($B29,'9'!$B$174:$N$201,'9'!G$3,0)</f>
        <v>2127088.9662717632</v>
      </c>
      <c r="W29" s="18">
        <f>VLOOKUP($B29,'9'!$B$174:$N$201,'9'!H$3,0)</f>
        <v>2219402.3968329891</v>
      </c>
      <c r="X29" s="18">
        <f>VLOOKUP($B29,'9'!$B$174:$N$201,'9'!I$3,0)</f>
        <v>3368454.1292051412</v>
      </c>
      <c r="Y29" s="18">
        <f>VLOOKUP($B29,'9'!$B$174:$N$201,'9'!J$3,0)</f>
        <v>2359886.8361098981</v>
      </c>
      <c r="Z29" s="18">
        <f>VLOOKUP($B29,'9'!$B$174:$N$201,'9'!K$3,0)</f>
        <v>2857833.8222480803</v>
      </c>
      <c r="AA29" s="18">
        <f>VLOOKUP($B29,'9'!$B$174:$N$201,'9'!L$3,0)</f>
        <v>2374126.7269816059</v>
      </c>
      <c r="AB29" s="18">
        <f>VLOOKUP($B29,'9'!$B$174:$N$201,'9'!M$3,0)</f>
        <v>2895422.0501284557</v>
      </c>
      <c r="AC29" s="18">
        <f>VLOOKUP($B29,'9'!$B$174:$N$201,'9'!N$3,0)</f>
        <v>2425632.1052263579</v>
      </c>
      <c r="AD29" s="18">
        <f t="shared" si="17"/>
        <v>29046728</v>
      </c>
    </row>
    <row r="30" spans="1:30" ht="15">
      <c r="B30" s="23" t="s">
        <v>82</v>
      </c>
      <c r="C30" s="20">
        <f t="shared" si="2"/>
        <v>8701380</v>
      </c>
      <c r="D30" s="21">
        <f t="shared" si="3"/>
        <v>7769023.1610402633</v>
      </c>
      <c r="E30" s="21">
        <f t="shared" si="4"/>
        <v>7067222.6632350711</v>
      </c>
      <c r="F30" s="21">
        <f t="shared" si="5"/>
        <v>6311388.6250647921</v>
      </c>
      <c r="G30" s="21">
        <f t="shared" si="6"/>
        <v>5620562.6764101647</v>
      </c>
      <c r="H30" s="21">
        <f t="shared" si="7"/>
        <v>4794448.4010504149</v>
      </c>
      <c r="I30" s="21">
        <f t="shared" si="8"/>
        <v>4073714.9984171377</v>
      </c>
      <c r="J30" s="21">
        <f t="shared" si="9"/>
        <v>3398914.9787628716</v>
      </c>
      <c r="K30" s="21">
        <f t="shared" si="10"/>
        <v>2693564.2699482529</v>
      </c>
      <c r="L30" s="21">
        <f t="shared" si="11"/>
        <v>2026748.845271931</v>
      </c>
      <c r="M30" s="21">
        <f t="shared" si="12"/>
        <v>1375138.9710847952</v>
      </c>
      <c r="N30" s="21">
        <f t="shared" si="13"/>
        <v>2026748.845271931</v>
      </c>
      <c r="O30" s="21">
        <f t="shared" si="14"/>
        <v>2046966.1531452071</v>
      </c>
      <c r="P30" s="21">
        <f t="shared" si="15"/>
        <v>2237673.6266476545</v>
      </c>
      <c r="Q30" s="21">
        <f t="shared" si="16"/>
        <v>2389991.3749352074</v>
      </c>
      <c r="R30" s="18">
        <f>VLOOKUP($B30,'9'!$B$174:$N$201,'9'!C$3,0)</f>
        <v>701800.45360266487</v>
      </c>
      <c r="S30" s="18">
        <f>VLOOKUP($B30,'9'!$B$174:$N$201,'9'!D$3,0)</f>
        <v>673338.51748213032</v>
      </c>
      <c r="T30" s="18">
        <f>VLOOKUP($B30,'9'!$B$174:$N$201,'9'!E$3,0)</f>
        <v>651609.87418713595</v>
      </c>
      <c r="U30" s="18">
        <f>VLOOKUP($B30,'9'!$B$174:$N$201,'9'!F$3,0)</f>
        <v>666815.42467632191</v>
      </c>
      <c r="V30" s="18">
        <f>VLOOKUP($B30,'9'!$B$174:$N$201,'9'!G$3,0)</f>
        <v>705350.70881461888</v>
      </c>
      <c r="W30" s="18">
        <f>VLOOKUP($B30,'9'!$B$174:$N$201,'9'!H$3,0)</f>
        <v>674800.01965426619</v>
      </c>
      <c r="X30" s="18">
        <f>VLOOKUP($B30,'9'!$B$174:$N$201,'9'!I$3,0)</f>
        <v>720733.40263327723</v>
      </c>
      <c r="Y30" s="18">
        <f>VLOOKUP($B30,'9'!$B$174:$N$201,'9'!J$3,0)</f>
        <v>826114.27535975003</v>
      </c>
      <c r="Z30" s="18">
        <f>VLOOKUP($B30,'9'!$B$174:$N$201,'9'!K$3,0)</f>
        <v>690825.94865462719</v>
      </c>
      <c r="AA30" s="18">
        <f>VLOOKUP($B30,'9'!$B$174:$N$201,'9'!L$3,0)</f>
        <v>755834.03817027865</v>
      </c>
      <c r="AB30" s="18">
        <f>VLOOKUP($B30,'9'!$B$174:$N$201,'9'!M$3,0)</f>
        <v>701800.4978051926</v>
      </c>
      <c r="AC30" s="18">
        <f>VLOOKUP($B30,'9'!$B$174:$N$201,'9'!N$3,0)</f>
        <v>932356.83895973617</v>
      </c>
      <c r="AD30" s="18">
        <f t="shared" si="17"/>
        <v>8701380</v>
      </c>
    </row>
    <row r="31" spans="1:30" ht="15">
      <c r="B31" s="23" t="s">
        <v>87</v>
      </c>
      <c r="C31" s="20">
        <f t="shared" ref="C31" si="18">SUM(R31:AC31)</f>
        <v>11453130.000000002</v>
      </c>
      <c r="D31" s="21">
        <f t="shared" ref="D31" si="19">SUM(R31:AB31)</f>
        <v>10269678.079987189</v>
      </c>
      <c r="E31" s="21">
        <f t="shared" ref="E31" si="20">SUM(R31:AA31)</f>
        <v>9235429.4913396165</v>
      </c>
      <c r="F31" s="21">
        <f t="shared" ref="F31" si="21">SUM(R31:Z31)</f>
        <v>8243662.180719615</v>
      </c>
      <c r="G31" s="21">
        <f t="shared" ref="G31" si="22">SUM(R31:Y31)</f>
        <v>7300096.9418170145</v>
      </c>
      <c r="H31" s="21">
        <f t="shared" ref="H31" si="23">SUM(R31:X31)</f>
        <v>6257550.1846118094</v>
      </c>
      <c r="I31" s="21">
        <f t="shared" ref="I31" si="24">SUM(R31:W31)</f>
        <v>5318017.4156503417</v>
      </c>
      <c r="J31" s="21">
        <f t="shared" ref="J31" si="25">SUM(R31:V31)</f>
        <v>4362069.4971820125</v>
      </c>
      <c r="K31" s="21">
        <f t="shared" ref="K31" si="26">SUM(R31:U31)</f>
        <v>3518550.0977590233</v>
      </c>
      <c r="L31" s="21">
        <f t="shared" ref="L31" si="27">SUM(R31:T31)</f>
        <v>2562309.5804082556</v>
      </c>
      <c r="M31" s="21">
        <f t="shared" ref="M31" si="28">SUM(R31:S31)</f>
        <v>1704885.1437539146</v>
      </c>
      <c r="N31" s="21">
        <f t="shared" ref="N31" si="29">SUM(R31:T31)</f>
        <v>2562309.5804082556</v>
      </c>
      <c r="O31" s="21">
        <f t="shared" ref="O31" si="30">SUM(U31:W31)</f>
        <v>2755707.8352420856</v>
      </c>
      <c r="P31" s="21">
        <f t="shared" ref="P31" si="31">SUM(X31:Z31)</f>
        <v>2925644.7650692733</v>
      </c>
      <c r="Q31" s="21">
        <f t="shared" ref="Q31" si="32">SUM(AA31:AC31)</f>
        <v>3209467.819280386</v>
      </c>
      <c r="R31" s="18">
        <f>VLOOKUP($B31,'9'!$B$174:$N$201,'9'!C$3,0)</f>
        <v>869353.46748041722</v>
      </c>
      <c r="S31" s="18">
        <f>VLOOKUP($B31,'9'!$B$174:$N$201,'9'!D$3,0)</f>
        <v>835531.67627349752</v>
      </c>
      <c r="T31" s="18">
        <f>VLOOKUP($B31,'9'!$B$174:$N$201,'9'!E$3,0)</f>
        <v>857424.43665434071</v>
      </c>
      <c r="U31" s="18">
        <f>VLOOKUP($B31,'9'!$B$174:$N$201,'9'!F$3,0)</f>
        <v>956240.51735076786</v>
      </c>
      <c r="V31" s="18">
        <f>VLOOKUP($B31,'9'!$B$174:$N$201,'9'!G$3,0)</f>
        <v>843519.39942298888</v>
      </c>
      <c r="W31" s="18">
        <f>VLOOKUP($B31,'9'!$B$174:$N$201,'9'!H$3,0)</f>
        <v>955947.91846832901</v>
      </c>
      <c r="X31" s="18">
        <f>VLOOKUP($B31,'9'!$B$174:$N$201,'9'!I$3,0)</f>
        <v>939532.76896146766</v>
      </c>
      <c r="Y31" s="18">
        <f>VLOOKUP($B31,'9'!$B$174:$N$201,'9'!J$3,0)</f>
        <v>1042546.7572052054</v>
      </c>
      <c r="Z31" s="18">
        <f>VLOOKUP($B31,'9'!$B$174:$N$201,'9'!K$3,0)</f>
        <v>943565.23890260048</v>
      </c>
      <c r="AA31" s="18">
        <f>VLOOKUP($B31,'9'!$B$174:$N$201,'9'!L$3,0)</f>
        <v>991767.31062000094</v>
      </c>
      <c r="AB31" s="18">
        <f>VLOOKUP($B31,'9'!$B$174:$N$201,'9'!M$3,0)</f>
        <v>1034248.5886475723</v>
      </c>
      <c r="AC31" s="18">
        <f>VLOOKUP($B31,'9'!$B$174:$N$201,'9'!N$3,0)</f>
        <v>1183451.9200128126</v>
      </c>
      <c r="AD31" s="18">
        <f t="shared" ref="AD31" si="33">SUM(R31:AC31)</f>
        <v>11453130.000000002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31"/>
  <sheetViews>
    <sheetView tabSelected="1" topLeftCell="B1" zoomScale="70" zoomScaleNormal="70" workbookViewId="0">
      <selection activeCell="L15" sqref="L15"/>
    </sheetView>
  </sheetViews>
  <sheetFormatPr defaultRowHeight="21.75"/>
  <cols>
    <col min="1" max="1" width="10.140625" hidden="1" customWidth="1"/>
    <col min="2" max="2" width="30.140625" bestFit="1" customWidth="1"/>
    <col min="3" max="3" width="14.28515625" style="25" bestFit="1" customWidth="1"/>
    <col min="4" max="13" width="12.5703125" style="25" customWidth="1"/>
    <col min="14" max="17" width="10.5703125" style="25" customWidth="1"/>
    <col min="18" max="29" width="12.5703125" bestFit="1" customWidth="1"/>
    <col min="30" max="30" width="14.28515625" bestFit="1" customWidth="1"/>
  </cols>
  <sheetData>
    <row r="1" spans="1:30" ht="21">
      <c r="C1" s="4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  <c r="N1" s="7" t="s">
        <v>27</v>
      </c>
      <c r="O1" s="5" t="s">
        <v>28</v>
      </c>
      <c r="P1" s="5" t="s">
        <v>29</v>
      </c>
      <c r="Q1" s="6" t="s">
        <v>30</v>
      </c>
    </row>
    <row r="2" spans="1:30" thickBot="1">
      <c r="B2" s="1" t="s">
        <v>72</v>
      </c>
      <c r="C2" s="8">
        <v>2564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10" t="s">
        <v>117</v>
      </c>
      <c r="N2" s="11" t="s">
        <v>116</v>
      </c>
      <c r="O2" s="9" t="s">
        <v>105</v>
      </c>
      <c r="P2" s="9" t="s">
        <v>106</v>
      </c>
      <c r="Q2" s="10" t="s">
        <v>107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3" t="s">
        <v>42</v>
      </c>
      <c r="AD2" s="12" t="s">
        <v>43</v>
      </c>
    </row>
    <row r="3" spans="1:30" ht="15.75">
      <c r="A3" s="26" t="s">
        <v>44</v>
      </c>
      <c r="B3" s="15" t="s">
        <v>100</v>
      </c>
      <c r="C3" s="16">
        <f>SUM(R3:AC3)</f>
        <v>1431785660</v>
      </c>
      <c r="D3" s="17">
        <f>SUM(R3:AB3)</f>
        <v>1328724587.868974</v>
      </c>
      <c r="E3" s="17">
        <f>SUM(R3:AA3)</f>
        <v>1211126840.3929217</v>
      </c>
      <c r="F3" s="17">
        <f>SUM(R3:Z3)</f>
        <v>1105291466.4401143</v>
      </c>
      <c r="G3" s="17">
        <f>SUM(R3:Y3)</f>
        <v>991482749.89333916</v>
      </c>
      <c r="H3" s="17">
        <f>SUM(R3:X3)</f>
        <v>867916659.2136029</v>
      </c>
      <c r="I3" s="17">
        <f>SUM(R3:W3)</f>
        <v>728796943.16906989</v>
      </c>
      <c r="J3" s="17">
        <f>SUM(R3:V3)</f>
        <v>613212075.59184682</v>
      </c>
      <c r="K3" s="17">
        <f>SUM(R3:U3)</f>
        <v>486749535.39877921</v>
      </c>
      <c r="L3" s="17">
        <f>SUM(R3:T3)</f>
        <v>360449655.32648343</v>
      </c>
      <c r="M3" s="17">
        <f>SUM(R3:S3)</f>
        <v>238937761.42717379</v>
      </c>
      <c r="N3" s="17">
        <f>SUM(R3:T3)</f>
        <v>360449655.32648343</v>
      </c>
      <c r="O3" s="17">
        <f>SUM(U3:W3)</f>
        <v>368347287.84258646</v>
      </c>
      <c r="P3" s="17">
        <f>SUM(X3:Z3)</f>
        <v>376494523.27104437</v>
      </c>
      <c r="Q3" s="17">
        <f>SUM(AA3:AC3)</f>
        <v>326494193.55988586</v>
      </c>
      <c r="R3" s="32">
        <f t="shared" ref="R3:AC3" si="0">SUM(R4:R31)</f>
        <v>114993107.67303437</v>
      </c>
      <c r="S3" s="32">
        <f t="shared" si="0"/>
        <v>123944653.75413942</v>
      </c>
      <c r="T3" s="32">
        <f t="shared" si="0"/>
        <v>121511893.89930964</v>
      </c>
      <c r="U3" s="32">
        <f t="shared" si="0"/>
        <v>126299880.07229577</v>
      </c>
      <c r="V3" s="32">
        <f t="shared" si="0"/>
        <v>126462540.19306765</v>
      </c>
      <c r="W3" s="32">
        <f t="shared" si="0"/>
        <v>115584867.57722305</v>
      </c>
      <c r="X3" s="32">
        <f t="shared" si="0"/>
        <v>139119716.04453301</v>
      </c>
      <c r="Y3" s="32">
        <f t="shared" si="0"/>
        <v>123566090.67973621</v>
      </c>
      <c r="Z3" s="32">
        <f t="shared" si="0"/>
        <v>113808716.54677513</v>
      </c>
      <c r="AA3" s="32">
        <f t="shared" si="0"/>
        <v>105835373.95280752</v>
      </c>
      <c r="AB3" s="32">
        <f t="shared" si="0"/>
        <v>117597747.47605236</v>
      </c>
      <c r="AC3" s="32">
        <f t="shared" si="0"/>
        <v>103061072.13102594</v>
      </c>
      <c r="AD3" s="32">
        <f>SUM(AD4:AD31)</f>
        <v>1431785660</v>
      </c>
    </row>
    <row r="4" spans="1:30" ht="15.75">
      <c r="A4" s="19" t="s">
        <v>45</v>
      </c>
      <c r="B4" s="15" t="s">
        <v>101</v>
      </c>
      <c r="C4" s="20">
        <f t="shared" ref="C4" si="1">SUM(R4:AC4)</f>
        <v>-117126615</v>
      </c>
      <c r="D4" s="21">
        <f>SUM(R4:AB4)</f>
        <v>-105316255.76035753</v>
      </c>
      <c r="E4" s="21">
        <f>SUM(R4:AA4)</f>
        <v>-95041318.899750248</v>
      </c>
      <c r="F4" s="21">
        <f>SUM(R4:Z4)</f>
        <v>-85553592.205921516</v>
      </c>
      <c r="G4" s="21">
        <f>SUM(R4:Y4)</f>
        <v>-75683642.058052823</v>
      </c>
      <c r="H4" s="21">
        <f>SUM(R4:X4)</f>
        <v>-66174636.275276303</v>
      </c>
      <c r="I4" s="21">
        <f>SUM(R4:W4)</f>
        <v>-56912154.816965729</v>
      </c>
      <c r="J4" s="21">
        <f>SUM(R4:V4)</f>
        <v>-46752833.142264217</v>
      </c>
      <c r="K4" s="21">
        <f>SUM(R4:U4)</f>
        <v>-37342946.290458828</v>
      </c>
      <c r="L4" s="21">
        <f>SUM(R4:T4)</f>
        <v>-27950723.132025585</v>
      </c>
      <c r="M4" s="21">
        <f>SUM(R4:S4)</f>
        <v>-18383987.072686054</v>
      </c>
      <c r="N4" s="21">
        <f>SUM(R4:T4)</f>
        <v>-27950723.132025585</v>
      </c>
      <c r="O4" s="21">
        <f>SUM(U4:W4)</f>
        <v>-28961431.684940152</v>
      </c>
      <c r="P4" s="21">
        <f>SUM(X4:Z4)</f>
        <v>-28641437.388955783</v>
      </c>
      <c r="Q4" s="21">
        <f>SUM(AA4:AC4)</f>
        <v>-31573022.79407848</v>
      </c>
      <c r="R4" s="32">
        <f>VLOOKUP($B4,'9'!$B$202:$N$229,'9'!C$3,0)</f>
        <v>-8742505.9266788121</v>
      </c>
      <c r="S4" s="32">
        <f>VLOOKUP($B4,'9'!$B$202:$N$229,'9'!D$3,0)</f>
        <v>-9641481.1460072417</v>
      </c>
      <c r="T4" s="32">
        <f>VLOOKUP($B4,'9'!$B$202:$N$229,'9'!E$3,0)</f>
        <v>-9566736.0593395289</v>
      </c>
      <c r="U4" s="32">
        <f>VLOOKUP($B4,'9'!$B$202:$N$229,'9'!F$3,0)</f>
        <v>-9392223.1584332455</v>
      </c>
      <c r="V4" s="32">
        <f>VLOOKUP($B4,'9'!$B$202:$N$229,'9'!G$3,0)</f>
        <v>-9409886.8518053908</v>
      </c>
      <c r="W4" s="32">
        <f>VLOOKUP($B4,'9'!$B$202:$N$229,'9'!H$3,0)</f>
        <v>-10159321.674701516</v>
      </c>
      <c r="X4" s="32">
        <f>VLOOKUP($B4,'9'!$B$202:$N$229,'9'!I$3,0)</f>
        <v>-9262481.4583105743</v>
      </c>
      <c r="Y4" s="32">
        <f>VLOOKUP($B4,'9'!$B$202:$N$229,'9'!J$3,0)</f>
        <v>-9509005.7827765178</v>
      </c>
      <c r="Z4" s="32">
        <f>VLOOKUP($B4,'9'!$B$202:$N$229,'9'!K$3,0)</f>
        <v>-9869950.1478686891</v>
      </c>
      <c r="AA4" s="32">
        <f>VLOOKUP($B4,'9'!$B$202:$N$229,'9'!L$3,0)</f>
        <v>-9487726.6938287262</v>
      </c>
      <c r="AB4" s="32">
        <f>VLOOKUP($B4,'9'!$B$202:$N$229,'9'!M$3,0)</f>
        <v>-10274936.860607276</v>
      </c>
      <c r="AC4" s="32">
        <f>VLOOKUP($B4,'9'!$B$202:$N$229,'9'!N$3,0)</f>
        <v>-11810359.239642479</v>
      </c>
      <c r="AD4" s="32">
        <f>SUM(R4:AC4)</f>
        <v>-117126615</v>
      </c>
    </row>
    <row r="5" spans="1:30" ht="15">
      <c r="A5" s="24" t="s">
        <v>46</v>
      </c>
      <c r="B5" s="23" t="s">
        <v>74</v>
      </c>
      <c r="C5" s="20">
        <f t="shared" ref="C5:C30" si="2">SUM(R5:AC5)</f>
        <v>645837839</v>
      </c>
      <c r="D5" s="21">
        <f t="shared" ref="D5:D30" si="3">SUM(R5:AB5)</f>
        <v>599316846.23448324</v>
      </c>
      <c r="E5" s="21">
        <f t="shared" ref="E5:E30" si="4">SUM(R5:AA5)</f>
        <v>546180958.66307318</v>
      </c>
      <c r="F5" s="21">
        <f t="shared" ref="F5:F30" si="5">SUM(R5:Z5)</f>
        <v>498830617.49757087</v>
      </c>
      <c r="G5" s="21">
        <f t="shared" ref="G5:G30" si="6">SUM(R5:Y5)</f>
        <v>449095297.36266983</v>
      </c>
      <c r="H5" s="21">
        <f t="shared" ref="H5:H30" si="7">SUM(R5:X5)</f>
        <v>395810411.52061152</v>
      </c>
      <c r="I5" s="21">
        <f t="shared" ref="I5:I30" si="8">SUM(R5:W5)</f>
        <v>334966014.45321023</v>
      </c>
      <c r="J5" s="21">
        <f t="shared" ref="J5:J30" si="9">SUM(R5:V5)</f>
        <v>281670074.67743826</v>
      </c>
      <c r="K5" s="21">
        <f t="shared" ref="K5:K30" si="10">SUM(R5:U5)</f>
        <v>223628635.68662646</v>
      </c>
      <c r="L5" s="21">
        <f t="shared" ref="L5:L30" si="11">SUM(R5:T5)</f>
        <v>165195500.33695647</v>
      </c>
      <c r="M5" s="21">
        <f t="shared" ref="M5:M30" si="12">SUM(R5:S5)</f>
        <v>108772149.00952516</v>
      </c>
      <c r="N5" s="21">
        <f t="shared" ref="N5:N30" si="13">SUM(R5:T5)</f>
        <v>165195500.33695647</v>
      </c>
      <c r="O5" s="21">
        <f t="shared" ref="O5:O30" si="14">SUM(U5:W5)</f>
        <v>169770514.11625373</v>
      </c>
      <c r="P5" s="21">
        <f t="shared" ref="P5:P30" si="15">SUM(X5:Z5)</f>
        <v>163864603.0443607</v>
      </c>
      <c r="Q5" s="21">
        <f t="shared" ref="Q5:Q30" si="16">SUM(AA5:AC5)</f>
        <v>147007221.50242913</v>
      </c>
      <c r="R5" s="32">
        <f>VLOOKUP($B5,'9'!$B$202:$N$229,'9'!C$3,0)</f>
        <v>51020750.720375292</v>
      </c>
      <c r="S5" s="32">
        <f>VLOOKUP($B5,'9'!$B$202:$N$229,'9'!D$3,0)</f>
        <v>57751398.289149873</v>
      </c>
      <c r="T5" s="32">
        <f>VLOOKUP($B5,'9'!$B$202:$N$229,'9'!E$3,0)</f>
        <v>56423351.327431306</v>
      </c>
      <c r="U5" s="32">
        <f>VLOOKUP($B5,'9'!$B$202:$N$229,'9'!F$3,0)</f>
        <v>58433135.349669985</v>
      </c>
      <c r="V5" s="32">
        <f>VLOOKUP($B5,'9'!$B$202:$N$229,'9'!G$3,0)</f>
        <v>58041438.990811788</v>
      </c>
      <c r="W5" s="32">
        <f>VLOOKUP($B5,'9'!$B$202:$N$229,'9'!H$3,0)</f>
        <v>53295939.775771968</v>
      </c>
      <c r="X5" s="32">
        <f>VLOOKUP($B5,'9'!$B$202:$N$229,'9'!I$3,0)</f>
        <v>60844397.06740132</v>
      </c>
      <c r="Y5" s="32">
        <f>VLOOKUP($B5,'9'!$B$202:$N$229,'9'!J$3,0)</f>
        <v>53284885.842058331</v>
      </c>
      <c r="Z5" s="32">
        <f>VLOOKUP($B5,'9'!$B$202:$N$229,'9'!K$3,0)</f>
        <v>49735320.134901032</v>
      </c>
      <c r="AA5" s="32">
        <f>VLOOKUP($B5,'9'!$B$202:$N$229,'9'!L$3,0)</f>
        <v>47350341.165502332</v>
      </c>
      <c r="AB5" s="32">
        <f>VLOOKUP($B5,'9'!$B$202:$N$229,'9'!M$3,0)</f>
        <v>53135887.57141006</v>
      </c>
      <c r="AC5" s="32">
        <f>VLOOKUP($B5,'9'!$B$202:$N$229,'9'!N$3,0)</f>
        <v>46520992.765516743</v>
      </c>
      <c r="AD5" s="32">
        <f t="shared" ref="AD5:AD30" si="17">SUM(R5:AC5)</f>
        <v>645837839</v>
      </c>
    </row>
    <row r="6" spans="1:30" ht="15">
      <c r="A6" s="24" t="s">
        <v>47</v>
      </c>
      <c r="B6" s="23" t="s">
        <v>99</v>
      </c>
      <c r="C6" s="20">
        <f t="shared" si="2"/>
        <v>4424647</v>
      </c>
      <c r="D6" s="21">
        <f t="shared" si="3"/>
        <v>4234706.2328168042</v>
      </c>
      <c r="E6" s="21">
        <f t="shared" si="4"/>
        <v>3952684.2062011296</v>
      </c>
      <c r="F6" s="21">
        <f t="shared" si="5"/>
        <v>3681706.8634822266</v>
      </c>
      <c r="G6" s="21">
        <f t="shared" si="6"/>
        <v>3290046.2582877511</v>
      </c>
      <c r="H6" s="21">
        <f t="shared" si="7"/>
        <v>2835923.4694479164</v>
      </c>
      <c r="I6" s="21">
        <f t="shared" si="8"/>
        <v>2199354.1695263344</v>
      </c>
      <c r="J6" s="21">
        <f t="shared" si="9"/>
        <v>1787717.6583331372</v>
      </c>
      <c r="K6" s="21">
        <f t="shared" si="10"/>
        <v>1441264.7304339232</v>
      </c>
      <c r="L6" s="21">
        <f t="shared" si="11"/>
        <v>1075376.195206176</v>
      </c>
      <c r="M6" s="21">
        <f t="shared" si="12"/>
        <v>716762.3391741782</v>
      </c>
      <c r="N6" s="21">
        <f t="shared" si="13"/>
        <v>1075376.195206176</v>
      </c>
      <c r="O6" s="21">
        <f t="shared" si="14"/>
        <v>1123977.9743201584</v>
      </c>
      <c r="P6" s="21">
        <f t="shared" si="15"/>
        <v>1482352.693955892</v>
      </c>
      <c r="Q6" s="21">
        <f t="shared" si="16"/>
        <v>742940.13651777327</v>
      </c>
      <c r="R6" s="32">
        <f>VLOOKUP($B6,'9'!$B$202:$N$229,'9'!C$3,0)</f>
        <v>339991.24367195892</v>
      </c>
      <c r="S6" s="32">
        <f>VLOOKUP($B6,'9'!$B$202:$N$229,'9'!D$3,0)</f>
        <v>376771.09550221928</v>
      </c>
      <c r="T6" s="32">
        <f>VLOOKUP($B6,'9'!$B$202:$N$229,'9'!E$3,0)</f>
        <v>358613.85603199783</v>
      </c>
      <c r="U6" s="32">
        <f>VLOOKUP($B6,'9'!$B$202:$N$229,'9'!F$3,0)</f>
        <v>365888.53522774705</v>
      </c>
      <c r="V6" s="32">
        <f>VLOOKUP($B6,'9'!$B$202:$N$229,'9'!G$3,0)</f>
        <v>346452.92789921409</v>
      </c>
      <c r="W6" s="32">
        <f>VLOOKUP($B6,'9'!$B$202:$N$229,'9'!H$3,0)</f>
        <v>411636.5111931971</v>
      </c>
      <c r="X6" s="32">
        <f>VLOOKUP($B6,'9'!$B$202:$N$229,'9'!I$3,0)</f>
        <v>636569.29992158222</v>
      </c>
      <c r="Y6" s="32">
        <f>VLOOKUP($B6,'9'!$B$202:$N$229,'9'!J$3,0)</f>
        <v>454122.78883983451</v>
      </c>
      <c r="Z6" s="32">
        <f>VLOOKUP($B6,'9'!$B$202:$N$229,'9'!K$3,0)</f>
        <v>391660.60519447527</v>
      </c>
      <c r="AA6" s="32">
        <f>VLOOKUP($B6,'9'!$B$202:$N$229,'9'!L$3,0)</f>
        <v>270977.34271890274</v>
      </c>
      <c r="AB6" s="32">
        <f>VLOOKUP($B6,'9'!$B$202:$N$229,'9'!M$3,0)</f>
        <v>282022.02661567437</v>
      </c>
      <c r="AC6" s="32">
        <f>VLOOKUP($B6,'9'!$B$202:$N$229,'9'!N$3,0)</f>
        <v>189940.76718319615</v>
      </c>
      <c r="AD6" s="32">
        <f t="shared" si="17"/>
        <v>4424647</v>
      </c>
    </row>
    <row r="7" spans="1:30" ht="15">
      <c r="A7" s="24" t="s">
        <v>48</v>
      </c>
      <c r="B7" s="23" t="s">
        <v>98</v>
      </c>
      <c r="C7" s="20">
        <f t="shared" si="2"/>
        <v>57013439.000000015</v>
      </c>
      <c r="D7" s="21">
        <f t="shared" si="3"/>
        <v>52896435.28783679</v>
      </c>
      <c r="E7" s="21">
        <f t="shared" si="4"/>
        <v>48546684.948659241</v>
      </c>
      <c r="F7" s="21">
        <f t="shared" si="5"/>
        <v>44097867.346648991</v>
      </c>
      <c r="G7" s="21">
        <f t="shared" si="6"/>
        <v>39208301.499725766</v>
      </c>
      <c r="H7" s="21">
        <f t="shared" si="7"/>
        <v>33643920.611882024</v>
      </c>
      <c r="I7" s="21">
        <f t="shared" si="8"/>
        <v>27854524.978403725</v>
      </c>
      <c r="J7" s="21">
        <f t="shared" si="9"/>
        <v>23167029.614407662</v>
      </c>
      <c r="K7" s="21">
        <f t="shared" si="10"/>
        <v>18177239.201124646</v>
      </c>
      <c r="L7" s="21">
        <f t="shared" si="11"/>
        <v>13484958.512354087</v>
      </c>
      <c r="M7" s="21">
        <f t="shared" si="12"/>
        <v>8961054.7523333654</v>
      </c>
      <c r="N7" s="21">
        <f t="shared" si="13"/>
        <v>13484958.512354087</v>
      </c>
      <c r="O7" s="21">
        <f t="shared" si="14"/>
        <v>14369566.46604964</v>
      </c>
      <c r="P7" s="21">
        <f t="shared" si="15"/>
        <v>16243342.368245265</v>
      </c>
      <c r="Q7" s="21">
        <f t="shared" si="16"/>
        <v>12915571.653351016</v>
      </c>
      <c r="R7" s="32">
        <f>VLOOKUP($B7,'9'!$B$202:$N$229,'9'!C$3,0)</f>
        <v>4377329.899924512</v>
      </c>
      <c r="S7" s="32">
        <f>VLOOKUP($B7,'9'!$B$202:$N$229,'9'!D$3,0)</f>
        <v>4583724.8524088543</v>
      </c>
      <c r="T7" s="32">
        <f>VLOOKUP($B7,'9'!$B$202:$N$229,'9'!E$3,0)</f>
        <v>4523903.7600207226</v>
      </c>
      <c r="U7" s="32">
        <f>VLOOKUP($B7,'9'!$B$202:$N$229,'9'!F$3,0)</f>
        <v>4692280.6887705587</v>
      </c>
      <c r="V7" s="32">
        <f>VLOOKUP($B7,'9'!$B$202:$N$229,'9'!G$3,0)</f>
        <v>4989790.4132830156</v>
      </c>
      <c r="W7" s="32">
        <f>VLOOKUP($B7,'9'!$B$202:$N$229,'9'!H$3,0)</f>
        <v>4687495.3639960643</v>
      </c>
      <c r="X7" s="32">
        <f>VLOOKUP($B7,'9'!$B$202:$N$229,'9'!I$3,0)</f>
        <v>5789395.633478296</v>
      </c>
      <c r="Y7" s="32">
        <f>VLOOKUP($B7,'9'!$B$202:$N$229,'9'!J$3,0)</f>
        <v>5564380.8878437411</v>
      </c>
      <c r="Z7" s="32">
        <f>VLOOKUP($B7,'9'!$B$202:$N$229,'9'!K$3,0)</f>
        <v>4889565.8469232265</v>
      </c>
      <c r="AA7" s="32">
        <f>VLOOKUP($B7,'9'!$B$202:$N$229,'9'!L$3,0)</f>
        <v>4448817.6020102464</v>
      </c>
      <c r="AB7" s="32">
        <f>VLOOKUP($B7,'9'!$B$202:$N$229,'9'!M$3,0)</f>
        <v>4349750.339177547</v>
      </c>
      <c r="AC7" s="32">
        <f>VLOOKUP($B7,'9'!$B$202:$N$229,'9'!N$3,0)</f>
        <v>4117003.712163222</v>
      </c>
      <c r="AD7" s="32">
        <f t="shared" si="17"/>
        <v>57013439.000000015</v>
      </c>
    </row>
    <row r="8" spans="1:30" ht="15">
      <c r="A8" s="24" t="s">
        <v>49</v>
      </c>
      <c r="B8" s="23" t="s">
        <v>83</v>
      </c>
      <c r="C8" s="20">
        <f t="shared" si="2"/>
        <v>93869535</v>
      </c>
      <c r="D8" s="21">
        <f t="shared" si="3"/>
        <v>84240077.243119001</v>
      </c>
      <c r="E8" s="21">
        <f t="shared" si="4"/>
        <v>76668226.780731007</v>
      </c>
      <c r="F8" s="21">
        <f t="shared" si="5"/>
        <v>69894337.43787232</v>
      </c>
      <c r="G8" s="21">
        <f t="shared" si="6"/>
        <v>62570328.148370832</v>
      </c>
      <c r="H8" s="21">
        <f t="shared" si="7"/>
        <v>54318806.363770247</v>
      </c>
      <c r="I8" s="21">
        <f t="shared" si="8"/>
        <v>45631111.03949073</v>
      </c>
      <c r="J8" s="21">
        <f t="shared" si="9"/>
        <v>37931177.928011894</v>
      </c>
      <c r="K8" s="21">
        <f t="shared" si="10"/>
        <v>30112656.878124066</v>
      </c>
      <c r="L8" s="21">
        <f t="shared" si="11"/>
        <v>22264687.609759249</v>
      </c>
      <c r="M8" s="21">
        <f t="shared" si="12"/>
        <v>14805327.742957786</v>
      </c>
      <c r="N8" s="21">
        <f t="shared" si="13"/>
        <v>22264687.609759249</v>
      </c>
      <c r="O8" s="21">
        <f t="shared" si="14"/>
        <v>23366423.429731481</v>
      </c>
      <c r="P8" s="21">
        <f t="shared" si="15"/>
        <v>24263226.398381583</v>
      </c>
      <c r="Q8" s="21">
        <f t="shared" si="16"/>
        <v>23975197.562127676</v>
      </c>
      <c r="R8" s="32">
        <f>VLOOKUP($B8,'9'!$B$202:$N$229,'9'!C$3,0)</f>
        <v>7261958.4199146377</v>
      </c>
      <c r="S8" s="32">
        <f>VLOOKUP($B8,'9'!$B$202:$N$229,'9'!D$3,0)</f>
        <v>7543369.323043149</v>
      </c>
      <c r="T8" s="32">
        <f>VLOOKUP($B8,'9'!$B$202:$N$229,'9'!E$3,0)</f>
        <v>7459359.8668014612</v>
      </c>
      <c r="U8" s="32">
        <f>VLOOKUP($B8,'9'!$B$202:$N$229,'9'!F$3,0)</f>
        <v>7847969.2683648169</v>
      </c>
      <c r="V8" s="32">
        <f>VLOOKUP($B8,'9'!$B$202:$N$229,'9'!G$3,0)</f>
        <v>7818521.0498878248</v>
      </c>
      <c r="W8" s="32">
        <f>VLOOKUP($B8,'9'!$B$202:$N$229,'9'!H$3,0)</f>
        <v>7699933.1114788372</v>
      </c>
      <c r="X8" s="32">
        <f>VLOOKUP($B8,'9'!$B$202:$N$229,'9'!I$3,0)</f>
        <v>8687695.3242795207</v>
      </c>
      <c r="Y8" s="32">
        <f>VLOOKUP($B8,'9'!$B$202:$N$229,'9'!J$3,0)</f>
        <v>8251521.784600582</v>
      </c>
      <c r="Z8" s="32">
        <f>VLOOKUP($B8,'9'!$B$202:$N$229,'9'!K$3,0)</f>
        <v>7324009.2895014808</v>
      </c>
      <c r="AA8" s="32">
        <f>VLOOKUP($B8,'9'!$B$202:$N$229,'9'!L$3,0)</f>
        <v>6773889.3428586815</v>
      </c>
      <c r="AB8" s="32">
        <f>VLOOKUP($B8,'9'!$B$202:$N$229,'9'!M$3,0)</f>
        <v>7571850.4623879939</v>
      </c>
      <c r="AC8" s="32">
        <f>VLOOKUP($B8,'9'!$B$202:$N$229,'9'!N$3,0)</f>
        <v>9629457.7568810005</v>
      </c>
      <c r="AD8" s="32">
        <f t="shared" si="17"/>
        <v>93869535</v>
      </c>
    </row>
    <row r="9" spans="1:30" ht="15">
      <c r="A9" s="24" t="s">
        <v>50</v>
      </c>
      <c r="B9" s="23" t="s">
        <v>81</v>
      </c>
      <c r="C9" s="20">
        <f t="shared" si="2"/>
        <v>20069049.999999993</v>
      </c>
      <c r="D9" s="21">
        <f t="shared" si="3"/>
        <v>18443378.250107247</v>
      </c>
      <c r="E9" s="21">
        <f t="shared" si="4"/>
        <v>16970563.497301131</v>
      </c>
      <c r="F9" s="21">
        <f t="shared" si="5"/>
        <v>15482725.205689499</v>
      </c>
      <c r="G9" s="21">
        <f t="shared" si="6"/>
        <v>14094933.887722518</v>
      </c>
      <c r="H9" s="21">
        <f t="shared" si="7"/>
        <v>12421257.066522501</v>
      </c>
      <c r="I9" s="21">
        <f t="shared" si="8"/>
        <v>10397245.311542893</v>
      </c>
      <c r="J9" s="21">
        <f t="shared" si="9"/>
        <v>8700239.405474294</v>
      </c>
      <c r="K9" s="21">
        <f t="shared" si="10"/>
        <v>6889689.6946395561</v>
      </c>
      <c r="L9" s="21">
        <f t="shared" si="11"/>
        <v>4988308.4143019337</v>
      </c>
      <c r="M9" s="21">
        <f t="shared" si="12"/>
        <v>3265712.6597740073</v>
      </c>
      <c r="N9" s="21">
        <f t="shared" si="13"/>
        <v>4988308.4143019337</v>
      </c>
      <c r="O9" s="21">
        <f t="shared" si="14"/>
        <v>5408936.897240961</v>
      </c>
      <c r="P9" s="21">
        <f t="shared" si="15"/>
        <v>5085479.8941466073</v>
      </c>
      <c r="Q9" s="21">
        <f t="shared" si="16"/>
        <v>4586324.7943104915</v>
      </c>
      <c r="R9" s="32">
        <f>VLOOKUP($B9,'9'!$B$202:$N$229,'9'!C$3,0)</f>
        <v>1554908.4537294859</v>
      </c>
      <c r="S9" s="32">
        <f>VLOOKUP($B9,'9'!$B$202:$N$229,'9'!D$3,0)</f>
        <v>1710804.2060445212</v>
      </c>
      <c r="T9" s="32">
        <f>VLOOKUP($B9,'9'!$B$202:$N$229,'9'!E$3,0)</f>
        <v>1722595.7545279267</v>
      </c>
      <c r="U9" s="32">
        <f>VLOOKUP($B9,'9'!$B$202:$N$229,'9'!F$3,0)</f>
        <v>1901381.2803376229</v>
      </c>
      <c r="V9" s="32">
        <f>VLOOKUP($B9,'9'!$B$202:$N$229,'9'!G$3,0)</f>
        <v>1810549.7108347388</v>
      </c>
      <c r="W9" s="32">
        <f>VLOOKUP($B9,'9'!$B$202:$N$229,'9'!H$3,0)</f>
        <v>1697005.9060685989</v>
      </c>
      <c r="X9" s="32">
        <f>VLOOKUP($B9,'9'!$B$202:$N$229,'9'!I$3,0)</f>
        <v>2024011.7549796095</v>
      </c>
      <c r="Y9" s="32">
        <f>VLOOKUP($B9,'9'!$B$202:$N$229,'9'!J$3,0)</f>
        <v>1673676.8212000171</v>
      </c>
      <c r="Z9" s="32">
        <f>VLOOKUP($B9,'9'!$B$202:$N$229,'9'!K$3,0)</f>
        <v>1387791.3179669811</v>
      </c>
      <c r="AA9" s="32">
        <f>VLOOKUP($B9,'9'!$B$202:$N$229,'9'!L$3,0)</f>
        <v>1487838.2916116323</v>
      </c>
      <c r="AB9" s="32">
        <f>VLOOKUP($B9,'9'!$B$202:$N$229,'9'!M$3,0)</f>
        <v>1472814.7528061143</v>
      </c>
      <c r="AC9" s="32">
        <f>VLOOKUP($B9,'9'!$B$202:$N$229,'9'!N$3,0)</f>
        <v>1625671.7498927456</v>
      </c>
      <c r="AD9" s="32">
        <f t="shared" si="17"/>
        <v>20069049.999999993</v>
      </c>
    </row>
    <row r="10" spans="1:30" ht="15">
      <c r="A10" s="24" t="s">
        <v>51</v>
      </c>
      <c r="B10" s="23" t="s">
        <v>92</v>
      </c>
      <c r="C10" s="20">
        <f t="shared" si="2"/>
        <v>18384769.999999996</v>
      </c>
      <c r="D10" s="21">
        <f t="shared" si="3"/>
        <v>17301830.844237696</v>
      </c>
      <c r="E10" s="21">
        <f t="shared" si="4"/>
        <v>15887424.087609624</v>
      </c>
      <c r="F10" s="21">
        <f t="shared" si="5"/>
        <v>14356450.834156992</v>
      </c>
      <c r="G10" s="21">
        <f t="shared" si="6"/>
        <v>12857720.616579721</v>
      </c>
      <c r="H10" s="21">
        <f t="shared" si="7"/>
        <v>11285035.515144361</v>
      </c>
      <c r="I10" s="21">
        <f t="shared" si="8"/>
        <v>9543238.6343106795</v>
      </c>
      <c r="J10" s="21">
        <f t="shared" si="9"/>
        <v>8053216.0208234899</v>
      </c>
      <c r="K10" s="21">
        <f t="shared" si="10"/>
        <v>6435212.3250413518</v>
      </c>
      <c r="L10" s="21">
        <f t="shared" si="11"/>
        <v>4827509.6617868785</v>
      </c>
      <c r="M10" s="21">
        <f t="shared" si="12"/>
        <v>3219714.9997447915</v>
      </c>
      <c r="N10" s="21">
        <f t="shared" si="13"/>
        <v>4827509.6617868785</v>
      </c>
      <c r="O10" s="21">
        <f t="shared" si="14"/>
        <v>4715728.972523801</v>
      </c>
      <c r="P10" s="21">
        <f t="shared" si="15"/>
        <v>4813212.1998463124</v>
      </c>
      <c r="Q10" s="21">
        <f t="shared" si="16"/>
        <v>4028319.1658430048</v>
      </c>
      <c r="R10" s="32">
        <f>VLOOKUP($B10,'9'!$B$202:$N$229,'9'!C$3,0)</f>
        <v>1575263.8772188867</v>
      </c>
      <c r="S10" s="32">
        <f>VLOOKUP($B10,'9'!$B$202:$N$229,'9'!D$3,0)</f>
        <v>1644451.1225259048</v>
      </c>
      <c r="T10" s="32">
        <f>VLOOKUP($B10,'9'!$B$202:$N$229,'9'!E$3,0)</f>
        <v>1607794.6620420874</v>
      </c>
      <c r="U10" s="32">
        <f>VLOOKUP($B10,'9'!$B$202:$N$229,'9'!F$3,0)</f>
        <v>1607702.6632544738</v>
      </c>
      <c r="V10" s="32">
        <f>VLOOKUP($B10,'9'!$B$202:$N$229,'9'!G$3,0)</f>
        <v>1618003.6957821376</v>
      </c>
      <c r="W10" s="32">
        <f>VLOOKUP($B10,'9'!$B$202:$N$229,'9'!H$3,0)</f>
        <v>1490022.6134871899</v>
      </c>
      <c r="X10" s="32">
        <f>VLOOKUP($B10,'9'!$B$202:$N$229,'9'!I$3,0)</f>
        <v>1741796.8808336812</v>
      </c>
      <c r="Y10" s="32">
        <f>VLOOKUP($B10,'9'!$B$202:$N$229,'9'!J$3,0)</f>
        <v>1572685.1014353591</v>
      </c>
      <c r="Z10" s="32">
        <f>VLOOKUP($B10,'9'!$B$202:$N$229,'9'!K$3,0)</f>
        <v>1498730.2175772716</v>
      </c>
      <c r="AA10" s="32">
        <f>VLOOKUP($B10,'9'!$B$202:$N$229,'9'!L$3,0)</f>
        <v>1530973.2534526326</v>
      </c>
      <c r="AB10" s="32">
        <f>VLOOKUP($B10,'9'!$B$202:$N$229,'9'!M$3,0)</f>
        <v>1414406.7566280707</v>
      </c>
      <c r="AC10" s="32">
        <f>VLOOKUP($B10,'9'!$B$202:$N$229,'9'!N$3,0)</f>
        <v>1082939.1557623013</v>
      </c>
      <c r="AD10" s="32">
        <f t="shared" si="17"/>
        <v>18384769.999999996</v>
      </c>
    </row>
    <row r="11" spans="1:30" ht="15">
      <c r="A11" s="24" t="s">
        <v>52</v>
      </c>
      <c r="B11" s="23" t="s">
        <v>86</v>
      </c>
      <c r="C11" s="20">
        <f t="shared" si="2"/>
        <v>24429326.999999996</v>
      </c>
      <c r="D11" s="21">
        <f t="shared" si="3"/>
        <v>22509395.931890346</v>
      </c>
      <c r="E11" s="21">
        <f t="shared" si="4"/>
        <v>20972010.741979253</v>
      </c>
      <c r="F11" s="21">
        <f t="shared" si="5"/>
        <v>19067214.664347343</v>
      </c>
      <c r="G11" s="21">
        <f t="shared" si="6"/>
        <v>16963769.74400565</v>
      </c>
      <c r="H11" s="21">
        <f t="shared" si="7"/>
        <v>14581458.802715175</v>
      </c>
      <c r="I11" s="21">
        <f t="shared" si="8"/>
        <v>12208830.197856294</v>
      </c>
      <c r="J11" s="21">
        <f t="shared" si="9"/>
        <v>10345454.627652261</v>
      </c>
      <c r="K11" s="21">
        <f t="shared" si="10"/>
        <v>8179702.667107108</v>
      </c>
      <c r="L11" s="21">
        <f t="shared" si="11"/>
        <v>6174994.6838628622</v>
      </c>
      <c r="M11" s="21">
        <f t="shared" si="12"/>
        <v>4171487.7417227337</v>
      </c>
      <c r="N11" s="21">
        <f t="shared" si="13"/>
        <v>6174994.6838628622</v>
      </c>
      <c r="O11" s="21">
        <f t="shared" si="14"/>
        <v>6033835.5139934327</v>
      </c>
      <c r="P11" s="21">
        <f t="shared" si="15"/>
        <v>6858384.4664910482</v>
      </c>
      <c r="Q11" s="21">
        <f t="shared" si="16"/>
        <v>5362112.3356526559</v>
      </c>
      <c r="R11" s="32">
        <f>VLOOKUP($B11,'9'!$B$202:$N$229,'9'!C$3,0)</f>
        <v>2097140.5128105844</v>
      </c>
      <c r="S11" s="32">
        <f>VLOOKUP($B11,'9'!$B$202:$N$229,'9'!D$3,0)</f>
        <v>2074347.2289121491</v>
      </c>
      <c r="T11" s="32">
        <f>VLOOKUP($B11,'9'!$B$202:$N$229,'9'!E$3,0)</f>
        <v>2003506.9421401285</v>
      </c>
      <c r="U11" s="32">
        <f>VLOOKUP($B11,'9'!$B$202:$N$229,'9'!F$3,0)</f>
        <v>2004707.9832442461</v>
      </c>
      <c r="V11" s="32">
        <f>VLOOKUP($B11,'9'!$B$202:$N$229,'9'!G$3,0)</f>
        <v>2165751.9605451538</v>
      </c>
      <c r="W11" s="32">
        <f>VLOOKUP($B11,'9'!$B$202:$N$229,'9'!H$3,0)</f>
        <v>1863375.5702040326</v>
      </c>
      <c r="X11" s="32">
        <f>VLOOKUP($B11,'9'!$B$202:$N$229,'9'!I$3,0)</f>
        <v>2372628.6048588809</v>
      </c>
      <c r="Y11" s="32">
        <f>VLOOKUP($B11,'9'!$B$202:$N$229,'9'!J$3,0)</f>
        <v>2382310.941290474</v>
      </c>
      <c r="Z11" s="32">
        <f>VLOOKUP($B11,'9'!$B$202:$N$229,'9'!K$3,0)</f>
        <v>2103444.9203416938</v>
      </c>
      <c r="AA11" s="32">
        <f>VLOOKUP($B11,'9'!$B$202:$N$229,'9'!L$3,0)</f>
        <v>1904796.0776319101</v>
      </c>
      <c r="AB11" s="32">
        <f>VLOOKUP($B11,'9'!$B$202:$N$229,'9'!M$3,0)</f>
        <v>1537385.189911095</v>
      </c>
      <c r="AC11" s="32">
        <f>VLOOKUP($B11,'9'!$B$202:$N$229,'9'!N$3,0)</f>
        <v>1919931.0681096513</v>
      </c>
      <c r="AD11" s="32">
        <f t="shared" si="17"/>
        <v>24429326.999999996</v>
      </c>
    </row>
    <row r="12" spans="1:30" ht="15">
      <c r="A12" s="24" t="s">
        <v>53</v>
      </c>
      <c r="B12" s="23" t="s">
        <v>84</v>
      </c>
      <c r="C12" s="20">
        <f t="shared" si="2"/>
        <v>12581925.999999993</v>
      </c>
      <c r="D12" s="21">
        <f t="shared" si="3"/>
        <v>11809799.999043908</v>
      </c>
      <c r="E12" s="21">
        <f t="shared" si="4"/>
        <v>10751649.226708779</v>
      </c>
      <c r="F12" s="21">
        <f t="shared" si="5"/>
        <v>10017998.728745021</v>
      </c>
      <c r="G12" s="21">
        <f t="shared" si="6"/>
        <v>8961261.6952257901</v>
      </c>
      <c r="H12" s="21">
        <f t="shared" si="7"/>
        <v>7627595.5347839221</v>
      </c>
      <c r="I12" s="21">
        <f t="shared" si="8"/>
        <v>6275690.0523967035</v>
      </c>
      <c r="J12" s="21">
        <f t="shared" si="9"/>
        <v>5249649.3663984174</v>
      </c>
      <c r="K12" s="21">
        <f t="shared" si="10"/>
        <v>4128326.682780026</v>
      </c>
      <c r="L12" s="21">
        <f t="shared" si="11"/>
        <v>3051273.2968001645</v>
      </c>
      <c r="M12" s="21">
        <f t="shared" si="12"/>
        <v>2005411.1574728298</v>
      </c>
      <c r="N12" s="21">
        <f t="shared" si="13"/>
        <v>3051273.2968001645</v>
      </c>
      <c r="O12" s="21">
        <f t="shared" si="14"/>
        <v>3224416.7555965385</v>
      </c>
      <c r="P12" s="21">
        <f t="shared" si="15"/>
        <v>3742308.6763483174</v>
      </c>
      <c r="Q12" s="21">
        <f t="shared" si="16"/>
        <v>2563927.2712549707</v>
      </c>
      <c r="R12" s="32">
        <f>VLOOKUP($B12,'9'!$B$202:$N$229,'9'!C$3,0)</f>
        <v>924801.11423904856</v>
      </c>
      <c r="S12" s="32">
        <f>VLOOKUP($B12,'9'!$B$202:$N$229,'9'!D$3,0)</f>
        <v>1080610.0432337811</v>
      </c>
      <c r="T12" s="32">
        <f>VLOOKUP($B12,'9'!$B$202:$N$229,'9'!E$3,0)</f>
        <v>1045862.1393273346</v>
      </c>
      <c r="U12" s="32">
        <f>VLOOKUP($B12,'9'!$B$202:$N$229,'9'!F$3,0)</f>
        <v>1077053.3859798615</v>
      </c>
      <c r="V12" s="32">
        <f>VLOOKUP($B12,'9'!$B$202:$N$229,'9'!G$3,0)</f>
        <v>1121322.6836183916</v>
      </c>
      <c r="W12" s="32">
        <f>VLOOKUP($B12,'9'!$B$202:$N$229,'9'!H$3,0)</f>
        <v>1026040.6859982858</v>
      </c>
      <c r="X12" s="32">
        <f>VLOOKUP($B12,'9'!$B$202:$N$229,'9'!I$3,0)</f>
        <v>1351905.4823872191</v>
      </c>
      <c r="Y12" s="32">
        <f>VLOOKUP($B12,'9'!$B$202:$N$229,'9'!J$3,0)</f>
        <v>1333666.1604418687</v>
      </c>
      <c r="Z12" s="32">
        <f>VLOOKUP($B12,'9'!$B$202:$N$229,'9'!K$3,0)</f>
        <v>1056737.0335192301</v>
      </c>
      <c r="AA12" s="32">
        <f>VLOOKUP($B12,'9'!$B$202:$N$229,'9'!L$3,0)</f>
        <v>733650.49796375842</v>
      </c>
      <c r="AB12" s="32">
        <f>VLOOKUP($B12,'9'!$B$202:$N$229,'9'!M$3,0)</f>
        <v>1058150.7723351282</v>
      </c>
      <c r="AC12" s="32">
        <f>VLOOKUP($B12,'9'!$B$202:$N$229,'9'!N$3,0)</f>
        <v>772126.00095608411</v>
      </c>
      <c r="AD12" s="32">
        <f t="shared" si="17"/>
        <v>12581925.999999993</v>
      </c>
    </row>
    <row r="13" spans="1:30" ht="15">
      <c r="A13" s="24" t="s">
        <v>54</v>
      </c>
      <c r="B13" s="23" t="s">
        <v>97</v>
      </c>
      <c r="C13" s="20">
        <f t="shared" si="2"/>
        <v>49497452.000000015</v>
      </c>
      <c r="D13" s="21">
        <f t="shared" si="3"/>
        <v>45413961.708115086</v>
      </c>
      <c r="E13" s="21">
        <f t="shared" si="4"/>
        <v>41452170.481049441</v>
      </c>
      <c r="F13" s="21">
        <f t="shared" si="5"/>
        <v>37637901.227794491</v>
      </c>
      <c r="G13" s="21">
        <f t="shared" si="6"/>
        <v>33625868.776378438</v>
      </c>
      <c r="H13" s="21">
        <f t="shared" si="7"/>
        <v>28858297.739943959</v>
      </c>
      <c r="I13" s="21">
        <f t="shared" si="8"/>
        <v>24064789.620551579</v>
      </c>
      <c r="J13" s="21">
        <f t="shared" si="9"/>
        <v>20318270.086295485</v>
      </c>
      <c r="K13" s="21">
        <f t="shared" si="10"/>
        <v>16469346.894444492</v>
      </c>
      <c r="L13" s="21">
        <f t="shared" si="11"/>
        <v>12358983.685850551</v>
      </c>
      <c r="M13" s="21">
        <f t="shared" si="12"/>
        <v>8208433.8302787933</v>
      </c>
      <c r="N13" s="21">
        <f t="shared" si="13"/>
        <v>12358983.685850551</v>
      </c>
      <c r="O13" s="21">
        <f t="shared" si="14"/>
        <v>11705805.934701027</v>
      </c>
      <c r="P13" s="21">
        <f t="shared" si="15"/>
        <v>13573111.607242912</v>
      </c>
      <c r="Q13" s="21">
        <f t="shared" si="16"/>
        <v>11859550.77220552</v>
      </c>
      <c r="R13" s="32">
        <f>VLOOKUP($B13,'9'!$B$202:$N$229,'9'!C$3,0)</f>
        <v>4029146.5779199186</v>
      </c>
      <c r="S13" s="32">
        <f>VLOOKUP($B13,'9'!$B$202:$N$229,'9'!D$3,0)</f>
        <v>4179287.2523588743</v>
      </c>
      <c r="T13" s="32">
        <f>VLOOKUP($B13,'9'!$B$202:$N$229,'9'!E$3,0)</f>
        <v>4150549.8555717585</v>
      </c>
      <c r="U13" s="32">
        <f>VLOOKUP($B13,'9'!$B$202:$N$229,'9'!F$3,0)</f>
        <v>4110363.2085939399</v>
      </c>
      <c r="V13" s="32">
        <f>VLOOKUP($B13,'9'!$B$202:$N$229,'9'!G$3,0)</f>
        <v>3848923.1918509933</v>
      </c>
      <c r="W13" s="32">
        <f>VLOOKUP($B13,'9'!$B$202:$N$229,'9'!H$3,0)</f>
        <v>3746519.5342560946</v>
      </c>
      <c r="X13" s="32">
        <f>VLOOKUP($B13,'9'!$B$202:$N$229,'9'!I$3,0)</f>
        <v>4793508.119392382</v>
      </c>
      <c r="Y13" s="32">
        <f>VLOOKUP($B13,'9'!$B$202:$N$229,'9'!J$3,0)</f>
        <v>4767571.0364344763</v>
      </c>
      <c r="Z13" s="32">
        <f>VLOOKUP($B13,'9'!$B$202:$N$229,'9'!K$3,0)</f>
        <v>4012032.4514160533</v>
      </c>
      <c r="AA13" s="32">
        <f>VLOOKUP($B13,'9'!$B$202:$N$229,'9'!L$3,0)</f>
        <v>3814269.2532549491</v>
      </c>
      <c r="AB13" s="32">
        <f>VLOOKUP($B13,'9'!$B$202:$N$229,'9'!M$3,0)</f>
        <v>3961791.2270656433</v>
      </c>
      <c r="AC13" s="32">
        <f>VLOOKUP($B13,'9'!$B$202:$N$229,'9'!N$3,0)</f>
        <v>4083490.2918849285</v>
      </c>
      <c r="AD13" s="32">
        <f t="shared" si="17"/>
        <v>49497452.000000015</v>
      </c>
    </row>
    <row r="14" spans="1:30" ht="15">
      <c r="A14" s="24" t="s">
        <v>55</v>
      </c>
      <c r="B14" s="23" t="s">
        <v>91</v>
      </c>
      <c r="C14" s="20">
        <f t="shared" si="2"/>
        <v>-874093.9999999986</v>
      </c>
      <c r="D14" s="21">
        <f t="shared" si="3"/>
        <v>-774053.52345915465</v>
      </c>
      <c r="E14" s="21">
        <f t="shared" si="4"/>
        <v>-761934.19061549986</v>
      </c>
      <c r="F14" s="21">
        <f t="shared" si="5"/>
        <v>-692638.56731243106</v>
      </c>
      <c r="G14" s="21">
        <f t="shared" si="6"/>
        <v>-654346.27730459208</v>
      </c>
      <c r="H14" s="21">
        <f t="shared" si="7"/>
        <v>-680100.26544272969</v>
      </c>
      <c r="I14" s="21">
        <f t="shared" si="8"/>
        <v>-415093.23785960808</v>
      </c>
      <c r="J14" s="21">
        <f t="shared" si="9"/>
        <v>-320229.98306436656</v>
      </c>
      <c r="K14" s="21">
        <f t="shared" si="10"/>
        <v>-253399.10421403166</v>
      </c>
      <c r="L14" s="21">
        <f t="shared" si="11"/>
        <v>-191943.07155171584</v>
      </c>
      <c r="M14" s="21">
        <f t="shared" si="12"/>
        <v>-131513.85280176409</v>
      </c>
      <c r="N14" s="21">
        <f t="shared" si="13"/>
        <v>-191943.07155171584</v>
      </c>
      <c r="O14" s="21">
        <f t="shared" si="14"/>
        <v>-223150.16630789224</v>
      </c>
      <c r="P14" s="21">
        <f t="shared" si="15"/>
        <v>-277545.32945282303</v>
      </c>
      <c r="Q14" s="21">
        <f t="shared" si="16"/>
        <v>-181455.43268756755</v>
      </c>
      <c r="R14" s="32">
        <f>VLOOKUP($B14,'9'!$B$202:$N$229,'9'!C$3,0)</f>
        <v>-72974.029595265398</v>
      </c>
      <c r="S14" s="32">
        <f>VLOOKUP($B14,'9'!$B$202:$N$229,'9'!D$3,0)</f>
        <v>-58539.823206498695</v>
      </c>
      <c r="T14" s="32">
        <f>VLOOKUP($B14,'9'!$B$202:$N$229,'9'!E$3,0)</f>
        <v>-60429.218749951746</v>
      </c>
      <c r="U14" s="32">
        <f>VLOOKUP($B14,'9'!$B$202:$N$229,'9'!F$3,0)</f>
        <v>-61456.032662315818</v>
      </c>
      <c r="V14" s="32">
        <f>VLOOKUP($B14,'9'!$B$202:$N$229,'9'!G$3,0)</f>
        <v>-66830.878850334906</v>
      </c>
      <c r="W14" s="32">
        <f>VLOOKUP($B14,'9'!$B$202:$N$229,'9'!H$3,0)</f>
        <v>-94863.254795241519</v>
      </c>
      <c r="X14" s="32">
        <f>VLOOKUP($B14,'9'!$B$202:$N$229,'9'!I$3,0)</f>
        <v>-265007.02758312167</v>
      </c>
      <c r="Y14" s="32">
        <f>VLOOKUP($B14,'9'!$B$202:$N$229,'9'!J$3,0)</f>
        <v>25753.988138137618</v>
      </c>
      <c r="Z14" s="32">
        <f>VLOOKUP($B14,'9'!$B$202:$N$229,'9'!K$3,0)</f>
        <v>-38292.290007838979</v>
      </c>
      <c r="AA14" s="32">
        <f>VLOOKUP($B14,'9'!$B$202:$N$229,'9'!L$3,0)</f>
        <v>-69295.62330306886</v>
      </c>
      <c r="AB14" s="32">
        <f>VLOOKUP($B14,'9'!$B$202:$N$229,'9'!M$3,0)</f>
        <v>-12119.332843654731</v>
      </c>
      <c r="AC14" s="32">
        <f>VLOOKUP($B14,'9'!$B$202:$N$229,'9'!N$3,0)</f>
        <v>-100040.47654084396</v>
      </c>
      <c r="AD14" s="32">
        <f t="shared" si="17"/>
        <v>-874093.9999999986</v>
      </c>
    </row>
    <row r="15" spans="1:30" ht="15">
      <c r="A15" s="24" t="s">
        <v>56</v>
      </c>
      <c r="B15" s="23" t="s">
        <v>96</v>
      </c>
      <c r="C15" s="20">
        <f t="shared" si="2"/>
        <v>131896604</v>
      </c>
      <c r="D15" s="21">
        <f t="shared" si="3"/>
        <v>123885375.44273449</v>
      </c>
      <c r="E15" s="21">
        <f t="shared" si="4"/>
        <v>112167996.13443081</v>
      </c>
      <c r="F15" s="21">
        <f t="shared" si="5"/>
        <v>102178673.27372819</v>
      </c>
      <c r="G15" s="21">
        <f t="shared" si="6"/>
        <v>90689742.688115388</v>
      </c>
      <c r="H15" s="21">
        <f t="shared" si="7"/>
        <v>78546211.531997785</v>
      </c>
      <c r="I15" s="21">
        <f t="shared" si="8"/>
        <v>65365244.101512231</v>
      </c>
      <c r="J15" s="21">
        <f t="shared" si="9"/>
        <v>54741914.923995689</v>
      </c>
      <c r="K15" s="21">
        <f t="shared" si="10"/>
        <v>43153728.923063472</v>
      </c>
      <c r="L15" s="21">
        <f t="shared" si="11"/>
        <v>32274981.309155952</v>
      </c>
      <c r="M15" s="21">
        <f t="shared" si="12"/>
        <v>21176055.350788612</v>
      </c>
      <c r="N15" s="21">
        <f t="shared" si="13"/>
        <v>32274981.309155952</v>
      </c>
      <c r="O15" s="21">
        <f t="shared" si="14"/>
        <v>33090262.792356275</v>
      </c>
      <c r="P15" s="21">
        <f t="shared" si="15"/>
        <v>36813429.172215968</v>
      </c>
      <c r="Q15" s="21">
        <f t="shared" si="16"/>
        <v>29717930.726271816</v>
      </c>
      <c r="R15" s="32">
        <f>VLOOKUP($B15,'9'!$B$202:$N$229,'9'!C$3,0)</f>
        <v>10494284.942529626</v>
      </c>
      <c r="S15" s="32">
        <f>VLOOKUP($B15,'9'!$B$202:$N$229,'9'!D$3,0)</f>
        <v>10681770.408258986</v>
      </c>
      <c r="T15" s="32">
        <f>VLOOKUP($B15,'9'!$B$202:$N$229,'9'!E$3,0)</f>
        <v>11098925.95836734</v>
      </c>
      <c r="U15" s="32">
        <f>VLOOKUP($B15,'9'!$B$202:$N$229,'9'!F$3,0)</f>
        <v>10878747.61390752</v>
      </c>
      <c r="V15" s="32">
        <f>VLOOKUP($B15,'9'!$B$202:$N$229,'9'!G$3,0)</f>
        <v>11588186.000932215</v>
      </c>
      <c r="W15" s="32">
        <f>VLOOKUP($B15,'9'!$B$202:$N$229,'9'!H$3,0)</f>
        <v>10623329.177516542</v>
      </c>
      <c r="X15" s="32">
        <f>VLOOKUP($B15,'9'!$B$202:$N$229,'9'!I$3,0)</f>
        <v>13180967.430485558</v>
      </c>
      <c r="Y15" s="32">
        <f>VLOOKUP($B15,'9'!$B$202:$N$229,'9'!J$3,0)</f>
        <v>12143531.156117611</v>
      </c>
      <c r="Z15" s="32">
        <f>VLOOKUP($B15,'9'!$B$202:$N$229,'9'!K$3,0)</f>
        <v>11488930.5856128</v>
      </c>
      <c r="AA15" s="32">
        <f>VLOOKUP($B15,'9'!$B$202:$N$229,'9'!L$3,0)</f>
        <v>9989322.8607026227</v>
      </c>
      <c r="AB15" s="32">
        <f>VLOOKUP($B15,'9'!$B$202:$N$229,'9'!M$3,0)</f>
        <v>11717379.308303684</v>
      </c>
      <c r="AC15" s="32">
        <f>VLOOKUP($B15,'9'!$B$202:$N$229,'9'!N$3,0)</f>
        <v>8011228.5572655089</v>
      </c>
      <c r="AD15" s="32">
        <f t="shared" si="17"/>
        <v>131896604</v>
      </c>
    </row>
    <row r="16" spans="1:30" ht="15">
      <c r="A16" s="24" t="s">
        <v>57</v>
      </c>
      <c r="B16" s="23" t="s">
        <v>73</v>
      </c>
      <c r="C16" s="20">
        <f t="shared" si="2"/>
        <v>8476351.9999999963</v>
      </c>
      <c r="D16" s="21">
        <f t="shared" si="3"/>
        <v>7857603.4480780326</v>
      </c>
      <c r="E16" s="21">
        <f t="shared" si="4"/>
        <v>7100850.3907598639</v>
      </c>
      <c r="F16" s="21">
        <f t="shared" si="5"/>
        <v>6618447.9684687136</v>
      </c>
      <c r="G16" s="21">
        <f t="shared" si="6"/>
        <v>6113171.2281559203</v>
      </c>
      <c r="H16" s="21">
        <f t="shared" si="7"/>
        <v>5059154.2863003891</v>
      </c>
      <c r="I16" s="21">
        <f t="shared" si="8"/>
        <v>4027601.6936480999</v>
      </c>
      <c r="J16" s="21">
        <f t="shared" si="9"/>
        <v>3530532.880251132</v>
      </c>
      <c r="K16" s="21">
        <f t="shared" si="10"/>
        <v>2854804.8539310116</v>
      </c>
      <c r="L16" s="21">
        <f t="shared" si="11"/>
        <v>2046582.5355565755</v>
      </c>
      <c r="M16" s="21">
        <f t="shared" si="12"/>
        <v>1366624.056269028</v>
      </c>
      <c r="N16" s="21">
        <f t="shared" si="13"/>
        <v>2046582.5355565755</v>
      </c>
      <c r="O16" s="21">
        <f t="shared" si="14"/>
        <v>1981019.1580915244</v>
      </c>
      <c r="P16" s="21">
        <f t="shared" si="15"/>
        <v>2590846.2748206146</v>
      </c>
      <c r="Q16" s="21">
        <f t="shared" si="16"/>
        <v>1857904.0315312836</v>
      </c>
      <c r="R16" s="32">
        <f>VLOOKUP($B16,'9'!$B$202:$N$229,'9'!C$3,0)</f>
        <v>697806.7263292491</v>
      </c>
      <c r="S16" s="32">
        <f>VLOOKUP($B16,'9'!$B$202:$N$229,'9'!D$3,0)</f>
        <v>668817.32993977889</v>
      </c>
      <c r="T16" s="32">
        <f>VLOOKUP($B16,'9'!$B$202:$N$229,'9'!E$3,0)</f>
        <v>679958.47928754753</v>
      </c>
      <c r="U16" s="32">
        <f>VLOOKUP($B16,'9'!$B$202:$N$229,'9'!F$3,0)</f>
        <v>808222.31837443588</v>
      </c>
      <c r="V16" s="32">
        <f>VLOOKUP($B16,'9'!$B$202:$N$229,'9'!G$3,0)</f>
        <v>675728.02632012032</v>
      </c>
      <c r="W16" s="32">
        <f>VLOOKUP($B16,'9'!$B$202:$N$229,'9'!H$3,0)</f>
        <v>497068.81339696818</v>
      </c>
      <c r="X16" s="32">
        <f>VLOOKUP($B16,'9'!$B$202:$N$229,'9'!I$3,0)</f>
        <v>1031552.5926522897</v>
      </c>
      <c r="Y16" s="32">
        <f>VLOOKUP($B16,'9'!$B$202:$N$229,'9'!J$3,0)</f>
        <v>1054016.9418555314</v>
      </c>
      <c r="Z16" s="32">
        <f>VLOOKUP($B16,'9'!$B$202:$N$229,'9'!K$3,0)</f>
        <v>505276.74031279329</v>
      </c>
      <c r="AA16" s="32">
        <f>VLOOKUP($B16,'9'!$B$202:$N$229,'9'!L$3,0)</f>
        <v>482402.42229115032</v>
      </c>
      <c r="AB16" s="32">
        <f>VLOOKUP($B16,'9'!$B$202:$N$229,'9'!M$3,0)</f>
        <v>756753.05731816869</v>
      </c>
      <c r="AC16" s="32">
        <f>VLOOKUP($B16,'9'!$B$202:$N$229,'9'!N$3,0)</f>
        <v>618748.55192196462</v>
      </c>
      <c r="AD16" s="32">
        <f t="shared" si="17"/>
        <v>8476351.9999999963</v>
      </c>
    </row>
    <row r="17" spans="1:30" ht="15">
      <c r="A17" s="24" t="s">
        <v>58</v>
      </c>
      <c r="B17" s="23" t="s">
        <v>77</v>
      </c>
      <c r="C17" s="20">
        <f t="shared" si="2"/>
        <v>14141450.000000004</v>
      </c>
      <c r="D17" s="21">
        <f t="shared" si="3"/>
        <v>13715321.597412795</v>
      </c>
      <c r="E17" s="21">
        <f t="shared" si="4"/>
        <v>12380558.025635153</v>
      </c>
      <c r="F17" s="21">
        <f t="shared" si="5"/>
        <v>11584715.210923498</v>
      </c>
      <c r="G17" s="21">
        <f t="shared" si="6"/>
        <v>10717854.330024824</v>
      </c>
      <c r="H17" s="21">
        <f t="shared" si="7"/>
        <v>9098345.1445986871</v>
      </c>
      <c r="I17" s="21">
        <f t="shared" si="8"/>
        <v>7480060.5786120221</v>
      </c>
      <c r="J17" s="21">
        <f t="shared" si="9"/>
        <v>6319578.4539553178</v>
      </c>
      <c r="K17" s="21">
        <f t="shared" si="10"/>
        <v>4971316.0768233035</v>
      </c>
      <c r="L17" s="21">
        <f t="shared" si="11"/>
        <v>3534601.6199451117</v>
      </c>
      <c r="M17" s="21">
        <f t="shared" si="12"/>
        <v>2345080.9850380961</v>
      </c>
      <c r="N17" s="21">
        <f t="shared" si="13"/>
        <v>3534601.6199451117</v>
      </c>
      <c r="O17" s="21">
        <f t="shared" si="14"/>
        <v>3945458.95866691</v>
      </c>
      <c r="P17" s="21">
        <f t="shared" si="15"/>
        <v>4104654.6323114759</v>
      </c>
      <c r="Q17" s="21">
        <f t="shared" si="16"/>
        <v>2556734.7890765062</v>
      </c>
      <c r="R17" s="32">
        <f>VLOOKUP($B17,'9'!$B$202:$N$229,'9'!C$3,0)</f>
        <v>1120327.3688957382</v>
      </c>
      <c r="S17" s="32">
        <f>VLOOKUP($B17,'9'!$B$202:$N$229,'9'!D$3,0)</f>
        <v>1224753.6161423582</v>
      </c>
      <c r="T17" s="32">
        <f>VLOOKUP($B17,'9'!$B$202:$N$229,'9'!E$3,0)</f>
        <v>1189520.6349070154</v>
      </c>
      <c r="U17" s="32">
        <f>VLOOKUP($B17,'9'!$B$202:$N$229,'9'!F$3,0)</f>
        <v>1436714.456878192</v>
      </c>
      <c r="V17" s="32">
        <f>VLOOKUP($B17,'9'!$B$202:$N$229,'9'!G$3,0)</f>
        <v>1348262.3771320144</v>
      </c>
      <c r="W17" s="32">
        <f>VLOOKUP($B17,'9'!$B$202:$N$229,'9'!H$3,0)</f>
        <v>1160482.1246567038</v>
      </c>
      <c r="X17" s="32">
        <f>VLOOKUP($B17,'9'!$B$202:$N$229,'9'!I$3,0)</f>
        <v>1618284.5659866643</v>
      </c>
      <c r="Y17" s="32">
        <f>VLOOKUP($B17,'9'!$B$202:$N$229,'9'!J$3,0)</f>
        <v>1619509.1854261362</v>
      </c>
      <c r="Z17" s="32">
        <f>VLOOKUP($B17,'9'!$B$202:$N$229,'9'!K$3,0)</f>
        <v>866860.88089867542</v>
      </c>
      <c r="AA17" s="32">
        <f>VLOOKUP($B17,'9'!$B$202:$N$229,'9'!L$3,0)</f>
        <v>795842.81471165549</v>
      </c>
      <c r="AB17" s="32">
        <f>VLOOKUP($B17,'9'!$B$202:$N$229,'9'!M$3,0)</f>
        <v>1334763.5717776427</v>
      </c>
      <c r="AC17" s="32">
        <f>VLOOKUP($B17,'9'!$B$202:$N$229,'9'!N$3,0)</f>
        <v>426128.40258720797</v>
      </c>
      <c r="AD17" s="32">
        <f t="shared" si="17"/>
        <v>14141450.000000004</v>
      </c>
    </row>
    <row r="18" spans="1:30" ht="15">
      <c r="A18" s="24" t="s">
        <v>59</v>
      </c>
      <c r="B18" s="23" t="s">
        <v>80</v>
      </c>
      <c r="C18" s="20">
        <f t="shared" si="2"/>
        <v>35930417</v>
      </c>
      <c r="D18" s="21">
        <f t="shared" si="3"/>
        <v>33268336.889513109</v>
      </c>
      <c r="E18" s="21">
        <f t="shared" si="4"/>
        <v>30176034.073382642</v>
      </c>
      <c r="F18" s="21">
        <f t="shared" si="5"/>
        <v>27444219.564396374</v>
      </c>
      <c r="G18" s="21">
        <f t="shared" si="6"/>
        <v>24359594.426787149</v>
      </c>
      <c r="H18" s="21">
        <f t="shared" si="7"/>
        <v>21139466.016326919</v>
      </c>
      <c r="I18" s="21">
        <f t="shared" si="8"/>
        <v>17679796.741041128</v>
      </c>
      <c r="J18" s="21">
        <f t="shared" si="9"/>
        <v>14918640.535149993</v>
      </c>
      <c r="K18" s="21">
        <f t="shared" si="10"/>
        <v>11906057.355503993</v>
      </c>
      <c r="L18" s="21">
        <f t="shared" si="11"/>
        <v>9052087.6503377184</v>
      </c>
      <c r="M18" s="21">
        <f t="shared" si="12"/>
        <v>6096090.3885871768</v>
      </c>
      <c r="N18" s="21">
        <f t="shared" si="13"/>
        <v>9052087.6503377184</v>
      </c>
      <c r="O18" s="21">
        <f t="shared" si="14"/>
        <v>8627709.090703411</v>
      </c>
      <c r="P18" s="21">
        <f t="shared" si="15"/>
        <v>9764422.8233552501</v>
      </c>
      <c r="Q18" s="21">
        <f t="shared" si="16"/>
        <v>8486197.4356036261</v>
      </c>
      <c r="R18" s="32">
        <f>VLOOKUP($B18,'9'!$B$202:$N$229,'9'!C$3,0)</f>
        <v>2937928.1846425692</v>
      </c>
      <c r="S18" s="32">
        <f>VLOOKUP($B18,'9'!$B$202:$N$229,'9'!D$3,0)</f>
        <v>3158162.2039446081</v>
      </c>
      <c r="T18" s="32">
        <f>VLOOKUP($B18,'9'!$B$202:$N$229,'9'!E$3,0)</f>
        <v>2955997.2617505426</v>
      </c>
      <c r="U18" s="32">
        <f>VLOOKUP($B18,'9'!$B$202:$N$229,'9'!F$3,0)</f>
        <v>2853969.7051662742</v>
      </c>
      <c r="V18" s="32">
        <f>VLOOKUP($B18,'9'!$B$202:$N$229,'9'!G$3,0)</f>
        <v>3012583.1796460003</v>
      </c>
      <c r="W18" s="32">
        <f>VLOOKUP($B18,'9'!$B$202:$N$229,'9'!H$3,0)</f>
        <v>2761156.2058911356</v>
      </c>
      <c r="X18" s="32">
        <f>VLOOKUP($B18,'9'!$B$202:$N$229,'9'!I$3,0)</f>
        <v>3459669.275285793</v>
      </c>
      <c r="Y18" s="32">
        <f>VLOOKUP($B18,'9'!$B$202:$N$229,'9'!J$3,0)</f>
        <v>3220128.4104602309</v>
      </c>
      <c r="Z18" s="32">
        <f>VLOOKUP($B18,'9'!$B$202:$N$229,'9'!K$3,0)</f>
        <v>3084625.1376092257</v>
      </c>
      <c r="AA18" s="32">
        <f>VLOOKUP($B18,'9'!$B$202:$N$229,'9'!L$3,0)</f>
        <v>2731814.5089862677</v>
      </c>
      <c r="AB18" s="32">
        <f>VLOOKUP($B18,'9'!$B$202:$N$229,'9'!M$3,0)</f>
        <v>3092302.8161304658</v>
      </c>
      <c r="AC18" s="32">
        <f>VLOOKUP($B18,'9'!$B$202:$N$229,'9'!N$3,0)</f>
        <v>2662080.1104868934</v>
      </c>
      <c r="AD18" s="32">
        <f t="shared" si="17"/>
        <v>35930417</v>
      </c>
    </row>
    <row r="19" spans="1:30" ht="15">
      <c r="A19" s="24" t="s">
        <v>60</v>
      </c>
      <c r="B19" s="23" t="s">
        <v>76</v>
      </c>
      <c r="C19" s="20">
        <f t="shared" si="2"/>
        <v>10911993.999999994</v>
      </c>
      <c r="D19" s="21">
        <f t="shared" si="3"/>
        <v>10140742.716181872</v>
      </c>
      <c r="E19" s="21">
        <f t="shared" si="4"/>
        <v>9336367.4066888615</v>
      </c>
      <c r="F19" s="21">
        <f t="shared" si="5"/>
        <v>8583165.1810213309</v>
      </c>
      <c r="G19" s="21">
        <f t="shared" si="6"/>
        <v>7589927.9487665212</v>
      </c>
      <c r="H19" s="21">
        <f t="shared" si="7"/>
        <v>6509206.2339413315</v>
      </c>
      <c r="I19" s="21">
        <f t="shared" si="8"/>
        <v>5224911.3288236335</v>
      </c>
      <c r="J19" s="21">
        <f t="shared" si="9"/>
        <v>4431863.630721326</v>
      </c>
      <c r="K19" s="21">
        <f t="shared" si="10"/>
        <v>3544197.4871451445</v>
      </c>
      <c r="L19" s="21">
        <f t="shared" si="11"/>
        <v>2602032.5725899301</v>
      </c>
      <c r="M19" s="21">
        <f t="shared" si="12"/>
        <v>1734076.5586468019</v>
      </c>
      <c r="N19" s="21">
        <f t="shared" si="13"/>
        <v>2602032.5725899301</v>
      </c>
      <c r="O19" s="21">
        <f t="shared" si="14"/>
        <v>2622878.7562337033</v>
      </c>
      <c r="P19" s="21">
        <f t="shared" si="15"/>
        <v>3358253.8521976969</v>
      </c>
      <c r="Q19" s="21">
        <f t="shared" si="16"/>
        <v>2328828.8189786631</v>
      </c>
      <c r="R19" s="32">
        <f>VLOOKUP($B19,'9'!$B$202:$N$229,'9'!C$3,0)</f>
        <v>862445.84137010109</v>
      </c>
      <c r="S19" s="32">
        <f>VLOOKUP($B19,'9'!$B$202:$N$229,'9'!D$3,0)</f>
        <v>871630.71727670077</v>
      </c>
      <c r="T19" s="32">
        <f>VLOOKUP($B19,'9'!$B$202:$N$229,'9'!E$3,0)</f>
        <v>867956.01394312805</v>
      </c>
      <c r="U19" s="32">
        <f>VLOOKUP($B19,'9'!$B$202:$N$229,'9'!F$3,0)</f>
        <v>942164.91455521411</v>
      </c>
      <c r="V19" s="32">
        <f>VLOOKUP($B19,'9'!$B$202:$N$229,'9'!G$3,0)</f>
        <v>887666.14357618126</v>
      </c>
      <c r="W19" s="32">
        <f>VLOOKUP($B19,'9'!$B$202:$N$229,'9'!H$3,0)</f>
        <v>793047.69810230774</v>
      </c>
      <c r="X19" s="32">
        <f>VLOOKUP($B19,'9'!$B$202:$N$229,'9'!I$3,0)</f>
        <v>1284294.9051176978</v>
      </c>
      <c r="Y19" s="32">
        <f>VLOOKUP($B19,'9'!$B$202:$N$229,'9'!J$3,0)</f>
        <v>1080721.7148251894</v>
      </c>
      <c r="Z19" s="32">
        <f>VLOOKUP($B19,'9'!$B$202:$N$229,'9'!K$3,0)</f>
        <v>993237.23225480982</v>
      </c>
      <c r="AA19" s="32">
        <f>VLOOKUP($B19,'9'!$B$202:$N$229,'9'!L$3,0)</f>
        <v>753202.22566753044</v>
      </c>
      <c r="AB19" s="32">
        <f>VLOOKUP($B19,'9'!$B$202:$N$229,'9'!M$3,0)</f>
        <v>804375.30949301017</v>
      </c>
      <c r="AC19" s="32">
        <f>VLOOKUP($B19,'9'!$B$202:$N$229,'9'!N$3,0)</f>
        <v>771251.28381812247</v>
      </c>
      <c r="AD19" s="32">
        <f t="shared" si="17"/>
        <v>10911993.999999994</v>
      </c>
    </row>
    <row r="20" spans="1:30" ht="15">
      <c r="A20" s="24" t="s">
        <v>61</v>
      </c>
      <c r="B20" s="23" t="s">
        <v>95</v>
      </c>
      <c r="C20" s="20">
        <f t="shared" si="2"/>
        <v>6356593.0000000028</v>
      </c>
      <c r="D20" s="21">
        <f t="shared" si="3"/>
        <v>5936434.793339354</v>
      </c>
      <c r="E20" s="21">
        <f t="shared" si="4"/>
        <v>5500206.0112645067</v>
      </c>
      <c r="F20" s="21">
        <f t="shared" si="5"/>
        <v>4989222.7167472821</v>
      </c>
      <c r="G20" s="21">
        <f t="shared" si="6"/>
        <v>4408429.3954617167</v>
      </c>
      <c r="H20" s="21">
        <f t="shared" si="7"/>
        <v>3817533.4688328509</v>
      </c>
      <c r="I20" s="21">
        <f t="shared" si="8"/>
        <v>3150966.2938436428</v>
      </c>
      <c r="J20" s="21">
        <f t="shared" si="9"/>
        <v>2789802.6781579182</v>
      </c>
      <c r="K20" s="21">
        <f t="shared" si="10"/>
        <v>2166881.0387391252</v>
      </c>
      <c r="L20" s="21">
        <f t="shared" si="11"/>
        <v>1690291.1452644004</v>
      </c>
      <c r="M20" s="21">
        <f t="shared" si="12"/>
        <v>1092145.2158966027</v>
      </c>
      <c r="N20" s="21">
        <f t="shared" si="13"/>
        <v>1690291.1452644004</v>
      </c>
      <c r="O20" s="21">
        <f t="shared" si="14"/>
        <v>1460675.1485792417</v>
      </c>
      <c r="P20" s="21">
        <f t="shared" si="15"/>
        <v>1838256.4229036388</v>
      </c>
      <c r="Q20" s="21">
        <f t="shared" si="16"/>
        <v>1367370.2832527214</v>
      </c>
      <c r="R20" s="32">
        <f>VLOOKUP($B20,'9'!$B$202:$N$229,'9'!C$3,0)</f>
        <v>525408.3227695307</v>
      </c>
      <c r="S20" s="32">
        <f>VLOOKUP($B20,'9'!$B$202:$N$229,'9'!D$3,0)</f>
        <v>566736.89312707202</v>
      </c>
      <c r="T20" s="32">
        <f>VLOOKUP($B20,'9'!$B$202:$N$229,'9'!E$3,0)</f>
        <v>598145.92936779768</v>
      </c>
      <c r="U20" s="32">
        <f>VLOOKUP($B20,'9'!$B$202:$N$229,'9'!F$3,0)</f>
        <v>476589.89347472461</v>
      </c>
      <c r="V20" s="32">
        <f>VLOOKUP($B20,'9'!$B$202:$N$229,'9'!G$3,0)</f>
        <v>622921.63941879268</v>
      </c>
      <c r="W20" s="32">
        <f>VLOOKUP($B20,'9'!$B$202:$N$229,'9'!H$3,0)</f>
        <v>361163.61568572442</v>
      </c>
      <c r="X20" s="32">
        <f>VLOOKUP($B20,'9'!$B$202:$N$229,'9'!I$3,0)</f>
        <v>666567.174989208</v>
      </c>
      <c r="Y20" s="32">
        <f>VLOOKUP($B20,'9'!$B$202:$N$229,'9'!J$3,0)</f>
        <v>590895.926628866</v>
      </c>
      <c r="Z20" s="32">
        <f>VLOOKUP($B20,'9'!$B$202:$N$229,'9'!K$3,0)</f>
        <v>580793.32128556492</v>
      </c>
      <c r="AA20" s="32">
        <f>VLOOKUP($B20,'9'!$B$202:$N$229,'9'!L$3,0)</f>
        <v>510983.29451722489</v>
      </c>
      <c r="AB20" s="32">
        <f>VLOOKUP($B20,'9'!$B$202:$N$229,'9'!M$3,0)</f>
        <v>436228.78207484761</v>
      </c>
      <c r="AC20" s="32">
        <f>VLOOKUP($B20,'9'!$B$202:$N$229,'9'!N$3,0)</f>
        <v>420158.20666064892</v>
      </c>
      <c r="AD20" s="32">
        <f t="shared" si="17"/>
        <v>6356593.0000000028</v>
      </c>
    </row>
    <row r="21" spans="1:30" ht="15">
      <c r="A21" s="24" t="s">
        <v>62</v>
      </c>
      <c r="B21" s="23" t="s">
        <v>90</v>
      </c>
      <c r="C21" s="20">
        <f t="shared" si="2"/>
        <v>56320101</v>
      </c>
      <c r="D21" s="21">
        <f t="shared" si="3"/>
        <v>52336590.446042374</v>
      </c>
      <c r="E21" s="21">
        <f t="shared" si="4"/>
        <v>47723970.660671085</v>
      </c>
      <c r="F21" s="21">
        <f t="shared" si="5"/>
        <v>43404641.471929029</v>
      </c>
      <c r="G21" s="21">
        <f t="shared" si="6"/>
        <v>38615147.960098445</v>
      </c>
      <c r="H21" s="21">
        <f t="shared" si="7"/>
        <v>34103637.896544844</v>
      </c>
      <c r="I21" s="21">
        <f t="shared" si="8"/>
        <v>28736327.191674575</v>
      </c>
      <c r="J21" s="21">
        <f t="shared" si="9"/>
        <v>24328168.10079661</v>
      </c>
      <c r="K21" s="21">
        <f t="shared" si="10"/>
        <v>19344514.251611859</v>
      </c>
      <c r="L21" s="21">
        <f t="shared" si="11"/>
        <v>14279771.578609258</v>
      </c>
      <c r="M21" s="21">
        <f t="shared" si="12"/>
        <v>9543956.3387914859</v>
      </c>
      <c r="N21" s="21">
        <f t="shared" si="13"/>
        <v>14279771.578609258</v>
      </c>
      <c r="O21" s="21">
        <f t="shared" si="14"/>
        <v>14456555.613065317</v>
      </c>
      <c r="P21" s="21">
        <f t="shared" si="15"/>
        <v>14668314.280254461</v>
      </c>
      <c r="Q21" s="21">
        <f t="shared" si="16"/>
        <v>12915459.528070979</v>
      </c>
      <c r="R21" s="32">
        <f>VLOOKUP($B21,'9'!$B$202:$N$229,'9'!C$3,0)</f>
        <v>4639093.0017149597</v>
      </c>
      <c r="S21" s="32">
        <f>VLOOKUP($B21,'9'!$B$202:$N$229,'9'!D$3,0)</f>
        <v>4904863.3370765271</v>
      </c>
      <c r="T21" s="32">
        <f>VLOOKUP($B21,'9'!$B$202:$N$229,'9'!E$3,0)</f>
        <v>4735815.2398177721</v>
      </c>
      <c r="U21" s="32">
        <f>VLOOKUP($B21,'9'!$B$202:$N$229,'9'!F$3,0)</f>
        <v>5064742.6730026007</v>
      </c>
      <c r="V21" s="32">
        <f>VLOOKUP($B21,'9'!$B$202:$N$229,'9'!G$3,0)</f>
        <v>4983653.8491847496</v>
      </c>
      <c r="W21" s="32">
        <f>VLOOKUP($B21,'9'!$B$202:$N$229,'9'!H$3,0)</f>
        <v>4408159.090877967</v>
      </c>
      <c r="X21" s="32">
        <f>VLOOKUP($B21,'9'!$B$202:$N$229,'9'!I$3,0)</f>
        <v>5367310.7048702724</v>
      </c>
      <c r="Y21" s="32">
        <f>VLOOKUP($B21,'9'!$B$202:$N$229,'9'!J$3,0)</f>
        <v>4511510.0635536034</v>
      </c>
      <c r="Z21" s="32">
        <f>VLOOKUP($B21,'9'!$B$202:$N$229,'9'!K$3,0)</f>
        <v>4789493.5118305841</v>
      </c>
      <c r="AA21" s="32">
        <f>VLOOKUP($B21,'9'!$B$202:$N$229,'9'!L$3,0)</f>
        <v>4319329.1887420593</v>
      </c>
      <c r="AB21" s="32">
        <f>VLOOKUP($B21,'9'!$B$202:$N$229,'9'!M$3,0)</f>
        <v>4612619.7853712905</v>
      </c>
      <c r="AC21" s="32">
        <f>VLOOKUP($B21,'9'!$B$202:$N$229,'9'!N$3,0)</f>
        <v>3983510.5539576295</v>
      </c>
      <c r="AD21" s="32">
        <f t="shared" si="17"/>
        <v>56320101</v>
      </c>
    </row>
    <row r="22" spans="1:30" ht="15">
      <c r="A22" s="24" t="s">
        <v>63</v>
      </c>
      <c r="B22" s="23" t="s">
        <v>89</v>
      </c>
      <c r="C22" s="20">
        <f t="shared" si="2"/>
        <v>9530412.9999999963</v>
      </c>
      <c r="D22" s="21">
        <f t="shared" si="3"/>
        <v>8769862.8065352887</v>
      </c>
      <c r="E22" s="21">
        <f t="shared" si="4"/>
        <v>8286371.3757577818</v>
      </c>
      <c r="F22" s="21">
        <f t="shared" si="5"/>
        <v>7635246.5158951683</v>
      </c>
      <c r="G22" s="21">
        <f t="shared" si="6"/>
        <v>6753051.0687759342</v>
      </c>
      <c r="H22" s="21">
        <f t="shared" si="7"/>
        <v>5984480.5023513511</v>
      </c>
      <c r="I22" s="21">
        <f t="shared" si="8"/>
        <v>5024868.5607637055</v>
      </c>
      <c r="J22" s="21">
        <f t="shared" si="9"/>
        <v>4278734.1408966258</v>
      </c>
      <c r="K22" s="21">
        <f t="shared" si="10"/>
        <v>3543642.2213304909</v>
      </c>
      <c r="L22" s="21">
        <f t="shared" si="11"/>
        <v>2548801.6549194539</v>
      </c>
      <c r="M22" s="21">
        <f t="shared" si="12"/>
        <v>1708502.6303102281</v>
      </c>
      <c r="N22" s="21">
        <f t="shared" si="13"/>
        <v>2548801.6549194539</v>
      </c>
      <c r="O22" s="21">
        <f t="shared" si="14"/>
        <v>2476066.9058442521</v>
      </c>
      <c r="P22" s="21">
        <f t="shared" si="15"/>
        <v>2610377.9551314632</v>
      </c>
      <c r="Q22" s="21">
        <f t="shared" si="16"/>
        <v>1895166.4841048287</v>
      </c>
      <c r="R22" s="32">
        <f>VLOOKUP($B22,'9'!$B$202:$N$229,'9'!C$3,0)</f>
        <v>879082.25741663377</v>
      </c>
      <c r="S22" s="32">
        <f>VLOOKUP($B22,'9'!$B$202:$N$229,'9'!D$3,0)</f>
        <v>829420.37289359421</v>
      </c>
      <c r="T22" s="32">
        <f>VLOOKUP($B22,'9'!$B$202:$N$229,'9'!E$3,0)</f>
        <v>840299.02460922603</v>
      </c>
      <c r="U22" s="32">
        <f>VLOOKUP($B22,'9'!$B$202:$N$229,'9'!F$3,0)</f>
        <v>994840.56641103723</v>
      </c>
      <c r="V22" s="32">
        <f>VLOOKUP($B22,'9'!$B$202:$N$229,'9'!G$3,0)</f>
        <v>735091.91956613469</v>
      </c>
      <c r="W22" s="32">
        <f>VLOOKUP($B22,'9'!$B$202:$N$229,'9'!H$3,0)</f>
        <v>746134.41986708017</v>
      </c>
      <c r="X22" s="32">
        <f>VLOOKUP($B22,'9'!$B$202:$N$229,'9'!I$3,0)</f>
        <v>959611.94158764579</v>
      </c>
      <c r="Y22" s="32">
        <f>VLOOKUP($B22,'9'!$B$202:$N$229,'9'!J$3,0)</f>
        <v>768570.56642458308</v>
      </c>
      <c r="Z22" s="32">
        <f>VLOOKUP($B22,'9'!$B$202:$N$229,'9'!K$3,0)</f>
        <v>882195.44711923436</v>
      </c>
      <c r="AA22" s="32">
        <f>VLOOKUP($B22,'9'!$B$202:$N$229,'9'!L$3,0)</f>
        <v>651124.85986261372</v>
      </c>
      <c r="AB22" s="32">
        <f>VLOOKUP($B22,'9'!$B$202:$N$229,'9'!M$3,0)</f>
        <v>483491.43077750737</v>
      </c>
      <c r="AC22" s="32">
        <f>VLOOKUP($B22,'9'!$B$202:$N$229,'9'!N$3,0)</f>
        <v>760550.19346470758</v>
      </c>
      <c r="AD22" s="32">
        <f t="shared" si="17"/>
        <v>9530412.9999999963</v>
      </c>
    </row>
    <row r="23" spans="1:30" ht="15">
      <c r="A23" s="24" t="s">
        <v>64</v>
      </c>
      <c r="B23" s="23" t="s">
        <v>93</v>
      </c>
      <c r="C23" s="20">
        <f t="shared" si="2"/>
        <v>74303738</v>
      </c>
      <c r="D23" s="21">
        <f t="shared" si="3"/>
        <v>68800726.330116197</v>
      </c>
      <c r="E23" s="21">
        <f t="shared" si="4"/>
        <v>61940488.691151217</v>
      </c>
      <c r="F23" s="21">
        <f t="shared" si="5"/>
        <v>57037602.220317528</v>
      </c>
      <c r="G23" s="21">
        <f t="shared" si="6"/>
        <v>50708439.272864856</v>
      </c>
      <c r="H23" s="21">
        <f t="shared" si="7"/>
        <v>44280639.038890965</v>
      </c>
      <c r="I23" s="21">
        <f t="shared" si="8"/>
        <v>36802502.721529968</v>
      </c>
      <c r="J23" s="21">
        <f t="shared" si="9"/>
        <v>30729031.116954163</v>
      </c>
      <c r="K23" s="21">
        <f t="shared" si="10"/>
        <v>24492813.12146667</v>
      </c>
      <c r="L23" s="21">
        <f t="shared" si="11"/>
        <v>18233451.064291939</v>
      </c>
      <c r="M23" s="21">
        <f t="shared" si="12"/>
        <v>12394780.246912945</v>
      </c>
      <c r="N23" s="21">
        <f t="shared" si="13"/>
        <v>18233451.064291939</v>
      </c>
      <c r="O23" s="21">
        <f t="shared" si="14"/>
        <v>18569051.657238029</v>
      </c>
      <c r="P23" s="21">
        <f t="shared" si="15"/>
        <v>20235099.49878756</v>
      </c>
      <c r="Q23" s="21">
        <f t="shared" si="16"/>
        <v>17266135.779682476</v>
      </c>
      <c r="R23" s="32">
        <f>VLOOKUP($B23,'9'!$B$202:$N$229,'9'!C$3,0)</f>
        <v>5746210.2087619724</v>
      </c>
      <c r="S23" s="32">
        <f>VLOOKUP($B23,'9'!$B$202:$N$229,'9'!D$3,0)</f>
        <v>6648570.0381509718</v>
      </c>
      <c r="T23" s="32">
        <f>VLOOKUP($B23,'9'!$B$202:$N$229,'9'!E$3,0)</f>
        <v>5838670.817378995</v>
      </c>
      <c r="U23" s="32">
        <f>VLOOKUP($B23,'9'!$B$202:$N$229,'9'!F$3,0)</f>
        <v>6259362.057174731</v>
      </c>
      <c r="V23" s="32">
        <f>VLOOKUP($B23,'9'!$B$202:$N$229,'9'!G$3,0)</f>
        <v>6236217.9954874916</v>
      </c>
      <c r="W23" s="32">
        <f>VLOOKUP($B23,'9'!$B$202:$N$229,'9'!H$3,0)</f>
        <v>6073471.6045758072</v>
      </c>
      <c r="X23" s="32">
        <f>VLOOKUP($B23,'9'!$B$202:$N$229,'9'!I$3,0)</f>
        <v>7478136.3173609963</v>
      </c>
      <c r="Y23" s="32">
        <f>VLOOKUP($B23,'9'!$B$202:$N$229,'9'!J$3,0)</f>
        <v>6427800.2339738933</v>
      </c>
      <c r="Z23" s="32">
        <f>VLOOKUP($B23,'9'!$B$202:$N$229,'9'!K$3,0)</f>
        <v>6329162.94745267</v>
      </c>
      <c r="AA23" s="32">
        <f>VLOOKUP($B23,'9'!$B$202:$N$229,'9'!L$3,0)</f>
        <v>4902886.4708336918</v>
      </c>
      <c r="AB23" s="32">
        <f>VLOOKUP($B23,'9'!$B$202:$N$229,'9'!M$3,0)</f>
        <v>6860237.6389649771</v>
      </c>
      <c r="AC23" s="32">
        <f>VLOOKUP($B23,'9'!$B$202:$N$229,'9'!N$3,0)</f>
        <v>5503011.6698838072</v>
      </c>
      <c r="AD23" s="32">
        <f t="shared" si="17"/>
        <v>74303738</v>
      </c>
    </row>
    <row r="24" spans="1:30" ht="15">
      <c r="A24" s="24" t="s">
        <v>65</v>
      </c>
      <c r="B24" s="23" t="s">
        <v>88</v>
      </c>
      <c r="C24" s="20">
        <f t="shared" si="2"/>
        <v>10391434</v>
      </c>
      <c r="D24" s="21">
        <f t="shared" si="3"/>
        <v>9719107.1820487287</v>
      </c>
      <c r="E24" s="21">
        <f t="shared" si="4"/>
        <v>8933626.0023977403</v>
      </c>
      <c r="F24" s="21">
        <f t="shared" si="5"/>
        <v>8245033.4444191642</v>
      </c>
      <c r="G24" s="21">
        <f t="shared" si="6"/>
        <v>7566980.2747963909</v>
      </c>
      <c r="H24" s="21">
        <f t="shared" si="7"/>
        <v>6693768.7696095314</v>
      </c>
      <c r="I24" s="21">
        <f t="shared" si="8"/>
        <v>5628496.1651181001</v>
      </c>
      <c r="J24" s="21">
        <f t="shared" si="9"/>
        <v>4836871.9897742728</v>
      </c>
      <c r="K24" s="21">
        <f t="shared" si="10"/>
        <v>3913312.4153574989</v>
      </c>
      <c r="L24" s="21">
        <f t="shared" si="11"/>
        <v>2895388.0110918973</v>
      </c>
      <c r="M24" s="21">
        <f t="shared" si="12"/>
        <v>1918199.6542758406</v>
      </c>
      <c r="N24" s="21">
        <f t="shared" si="13"/>
        <v>2895388.0110918973</v>
      </c>
      <c r="O24" s="21">
        <f t="shared" si="14"/>
        <v>2733108.1540262029</v>
      </c>
      <c r="P24" s="21">
        <f t="shared" si="15"/>
        <v>2616537.2793010632</v>
      </c>
      <c r="Q24" s="21">
        <f t="shared" si="16"/>
        <v>2146400.5555808367</v>
      </c>
      <c r="R24" s="32">
        <f>VLOOKUP($B24,'9'!$B$202:$N$229,'9'!C$3,0)</f>
        <v>906455.11672545178</v>
      </c>
      <c r="S24" s="32">
        <f>VLOOKUP($B24,'9'!$B$202:$N$229,'9'!D$3,0)</f>
        <v>1011744.5375503887</v>
      </c>
      <c r="T24" s="32">
        <f>VLOOKUP($B24,'9'!$B$202:$N$229,'9'!E$3,0)</f>
        <v>977188.35681605665</v>
      </c>
      <c r="U24" s="32">
        <f>VLOOKUP($B24,'9'!$B$202:$N$229,'9'!F$3,0)</f>
        <v>1017924.4042656018</v>
      </c>
      <c r="V24" s="32">
        <f>VLOOKUP($B24,'9'!$B$202:$N$229,'9'!G$3,0)</f>
        <v>923559.57441677351</v>
      </c>
      <c r="W24" s="32">
        <f>VLOOKUP($B24,'9'!$B$202:$N$229,'9'!H$3,0)</f>
        <v>791624.17534382734</v>
      </c>
      <c r="X24" s="32">
        <f>VLOOKUP($B24,'9'!$B$202:$N$229,'9'!I$3,0)</f>
        <v>1065272.6044914308</v>
      </c>
      <c r="Y24" s="32">
        <f>VLOOKUP($B24,'9'!$B$202:$N$229,'9'!J$3,0)</f>
        <v>873211.50518685952</v>
      </c>
      <c r="Z24" s="32">
        <f>VLOOKUP($B24,'9'!$B$202:$N$229,'9'!K$3,0)</f>
        <v>678053.16962277307</v>
      </c>
      <c r="AA24" s="32">
        <f>VLOOKUP($B24,'9'!$B$202:$N$229,'9'!L$3,0)</f>
        <v>688592.55797857651</v>
      </c>
      <c r="AB24" s="32">
        <f>VLOOKUP($B24,'9'!$B$202:$N$229,'9'!M$3,0)</f>
        <v>785481.1796509882</v>
      </c>
      <c r="AC24" s="32">
        <f>VLOOKUP($B24,'9'!$B$202:$N$229,'9'!N$3,0)</f>
        <v>672326.81795127178</v>
      </c>
      <c r="AD24" s="32">
        <f t="shared" si="17"/>
        <v>10391434</v>
      </c>
    </row>
    <row r="25" spans="1:30" ht="15">
      <c r="B25" s="23" t="s">
        <v>75</v>
      </c>
      <c r="C25" s="20">
        <f t="shared" si="2"/>
        <v>153238530</v>
      </c>
      <c r="D25" s="21">
        <f t="shared" si="3"/>
        <v>140850057.50551677</v>
      </c>
      <c r="E25" s="21">
        <f t="shared" si="4"/>
        <v>127603161.55656384</v>
      </c>
      <c r="F25" s="21">
        <f t="shared" si="5"/>
        <v>115552645.79750916</v>
      </c>
      <c r="G25" s="21">
        <f t="shared" si="6"/>
        <v>103649958.4217478</v>
      </c>
      <c r="H25" s="21">
        <f t="shared" si="7"/>
        <v>91736977.024899751</v>
      </c>
      <c r="I25" s="21">
        <f t="shared" si="8"/>
        <v>77398602.913472682</v>
      </c>
      <c r="J25" s="21">
        <f t="shared" si="9"/>
        <v>64689799.367761903</v>
      </c>
      <c r="K25" s="21">
        <f t="shared" si="10"/>
        <v>51354156.409308955</v>
      </c>
      <c r="L25" s="21">
        <f t="shared" si="11"/>
        <v>37861404.611243717</v>
      </c>
      <c r="M25" s="21">
        <f t="shared" si="12"/>
        <v>25181615.024950214</v>
      </c>
      <c r="N25" s="21">
        <f t="shared" si="13"/>
        <v>37861404.611243717</v>
      </c>
      <c r="O25" s="21">
        <f t="shared" si="14"/>
        <v>39537198.302228957</v>
      </c>
      <c r="P25" s="21">
        <f t="shared" si="15"/>
        <v>38154042.884036489</v>
      </c>
      <c r="Q25" s="21">
        <f t="shared" si="16"/>
        <v>37685884.202490851</v>
      </c>
      <c r="R25" s="32">
        <f>VLOOKUP($B25,'9'!$B$202:$N$229,'9'!C$3,0)</f>
        <v>12556395.473648759</v>
      </c>
      <c r="S25" s="32">
        <f>VLOOKUP($B25,'9'!$B$202:$N$229,'9'!D$3,0)</f>
        <v>12625219.551301453</v>
      </c>
      <c r="T25" s="32">
        <f>VLOOKUP($B25,'9'!$B$202:$N$229,'9'!E$3,0)</f>
        <v>12679789.586293506</v>
      </c>
      <c r="U25" s="32">
        <f>VLOOKUP($B25,'9'!$B$202:$N$229,'9'!F$3,0)</f>
        <v>13492751.798065236</v>
      </c>
      <c r="V25" s="32">
        <f>VLOOKUP($B25,'9'!$B$202:$N$229,'9'!G$3,0)</f>
        <v>13335642.958452946</v>
      </c>
      <c r="W25" s="32">
        <f>VLOOKUP($B25,'9'!$B$202:$N$229,'9'!H$3,0)</f>
        <v>12708803.545710776</v>
      </c>
      <c r="X25" s="32">
        <f>VLOOKUP($B25,'9'!$B$202:$N$229,'9'!I$3,0)</f>
        <v>14338374.111427065</v>
      </c>
      <c r="Y25" s="32">
        <f>VLOOKUP($B25,'9'!$B$202:$N$229,'9'!J$3,0)</f>
        <v>11912981.39684806</v>
      </c>
      <c r="Z25" s="32">
        <f>VLOOKUP($B25,'9'!$B$202:$N$229,'9'!K$3,0)</f>
        <v>11902687.375761364</v>
      </c>
      <c r="AA25" s="32">
        <f>VLOOKUP($B25,'9'!$B$202:$N$229,'9'!L$3,0)</f>
        <v>12050515.759054678</v>
      </c>
      <c r="AB25" s="32">
        <f>VLOOKUP($B25,'9'!$B$202:$N$229,'9'!M$3,0)</f>
        <v>13246895.948952941</v>
      </c>
      <c r="AC25" s="32">
        <f>VLOOKUP($B25,'9'!$B$202:$N$229,'9'!N$3,0)</f>
        <v>12388472.494483229</v>
      </c>
      <c r="AD25" s="32">
        <f t="shared" si="17"/>
        <v>153238530</v>
      </c>
    </row>
    <row r="26" spans="1:30" ht="15">
      <c r="B26" s="23" t="s">
        <v>94</v>
      </c>
      <c r="C26" s="20">
        <f t="shared" si="2"/>
        <v>19301449.999999996</v>
      </c>
      <c r="D26" s="21">
        <f t="shared" si="3"/>
        <v>17886526.652082678</v>
      </c>
      <c r="E26" s="21">
        <f t="shared" si="4"/>
        <v>16470055.322425449</v>
      </c>
      <c r="F26" s="21">
        <f t="shared" si="5"/>
        <v>14367562.224761961</v>
      </c>
      <c r="G26" s="21">
        <f t="shared" si="6"/>
        <v>12656735.746524133</v>
      </c>
      <c r="H26" s="21">
        <f t="shared" si="7"/>
        <v>10889485.908349473</v>
      </c>
      <c r="I26" s="21">
        <f t="shared" si="8"/>
        <v>8947982.2255752217</v>
      </c>
      <c r="J26" s="21">
        <f t="shared" si="9"/>
        <v>7435539.4047113461</v>
      </c>
      <c r="K26" s="21">
        <f t="shared" si="10"/>
        <v>5927122.0201387471</v>
      </c>
      <c r="L26" s="21">
        <f t="shared" si="11"/>
        <v>4431138.2680933094</v>
      </c>
      <c r="M26" s="21">
        <f t="shared" si="12"/>
        <v>2967160.213700118</v>
      </c>
      <c r="N26" s="21">
        <f t="shared" si="13"/>
        <v>4431138.2680933094</v>
      </c>
      <c r="O26" s="21">
        <f t="shared" si="14"/>
        <v>4516843.9574819123</v>
      </c>
      <c r="P26" s="21">
        <f t="shared" si="15"/>
        <v>5419579.9991867403</v>
      </c>
      <c r="Q26" s="21">
        <f t="shared" si="16"/>
        <v>4933887.775238038</v>
      </c>
      <c r="R26" s="32">
        <f>VLOOKUP($B26,'9'!$B$202:$N$229,'9'!C$3,0)</f>
        <v>1473208.4955934538</v>
      </c>
      <c r="S26" s="32">
        <f>VLOOKUP($B26,'9'!$B$202:$N$229,'9'!D$3,0)</f>
        <v>1493951.7181066643</v>
      </c>
      <c r="T26" s="32">
        <f>VLOOKUP($B26,'9'!$B$202:$N$229,'9'!E$3,0)</f>
        <v>1463978.0543931911</v>
      </c>
      <c r="U26" s="32">
        <f>VLOOKUP($B26,'9'!$B$202:$N$229,'9'!F$3,0)</f>
        <v>1495983.7520454377</v>
      </c>
      <c r="V26" s="32">
        <f>VLOOKUP($B26,'9'!$B$202:$N$229,'9'!G$3,0)</f>
        <v>1508417.3845725991</v>
      </c>
      <c r="W26" s="32">
        <f>VLOOKUP($B26,'9'!$B$202:$N$229,'9'!H$3,0)</f>
        <v>1512442.8208638753</v>
      </c>
      <c r="X26" s="32">
        <f>VLOOKUP($B26,'9'!$B$202:$N$229,'9'!I$3,0)</f>
        <v>1941503.6827742516</v>
      </c>
      <c r="Y26" s="32">
        <f>VLOOKUP($B26,'9'!$B$202:$N$229,'9'!J$3,0)</f>
        <v>1767249.8381746605</v>
      </c>
      <c r="Z26" s="32">
        <f>VLOOKUP($B26,'9'!$B$202:$N$229,'9'!K$3,0)</f>
        <v>1710826.478237828</v>
      </c>
      <c r="AA26" s="32">
        <f>VLOOKUP($B26,'9'!$B$202:$N$229,'9'!L$3,0)</f>
        <v>2102493.0976634882</v>
      </c>
      <c r="AB26" s="32">
        <f>VLOOKUP($B26,'9'!$B$202:$N$229,'9'!M$3,0)</f>
        <v>1416471.3296572298</v>
      </c>
      <c r="AC26" s="32">
        <f>VLOOKUP($B26,'9'!$B$202:$N$229,'9'!N$3,0)</f>
        <v>1414923.34791732</v>
      </c>
      <c r="AD26" s="32">
        <f t="shared" si="17"/>
        <v>19301449.999999996</v>
      </c>
    </row>
    <row r="27" spans="1:30" ht="15">
      <c r="B27" s="23" t="s">
        <v>78</v>
      </c>
      <c r="C27" s="20">
        <f t="shared" si="2"/>
        <v>5515736</v>
      </c>
      <c r="D27" s="21">
        <f t="shared" si="3"/>
        <v>5041488.5942826401</v>
      </c>
      <c r="E27" s="21">
        <f t="shared" si="4"/>
        <v>4604474.5272099581</v>
      </c>
      <c r="F27" s="21">
        <f t="shared" si="5"/>
        <v>4288417.5425716499</v>
      </c>
      <c r="G27" s="21">
        <f t="shared" si="6"/>
        <v>3910854.2714557122</v>
      </c>
      <c r="H27" s="21">
        <f t="shared" si="7"/>
        <v>3435591.6499222047</v>
      </c>
      <c r="I27" s="21">
        <f t="shared" si="8"/>
        <v>2832704.8761380566</v>
      </c>
      <c r="J27" s="21">
        <f t="shared" si="9"/>
        <v>2426140.9572665705</v>
      </c>
      <c r="K27" s="21">
        <f t="shared" si="10"/>
        <v>1914117.9085579403</v>
      </c>
      <c r="L27" s="21">
        <f t="shared" si="11"/>
        <v>1428737.6568754255</v>
      </c>
      <c r="M27" s="21">
        <f t="shared" si="12"/>
        <v>949375.81459692761</v>
      </c>
      <c r="N27" s="21">
        <f t="shared" si="13"/>
        <v>1428737.6568754255</v>
      </c>
      <c r="O27" s="21">
        <f t="shared" si="14"/>
        <v>1403967.2192626307</v>
      </c>
      <c r="P27" s="21">
        <f t="shared" si="15"/>
        <v>1455712.6664335935</v>
      </c>
      <c r="Q27" s="21">
        <f t="shared" si="16"/>
        <v>1227318.457428351</v>
      </c>
      <c r="R27" s="32">
        <f>VLOOKUP($B27,'9'!$B$202:$N$229,'9'!C$3,0)</f>
        <v>528168.02142939041</v>
      </c>
      <c r="S27" s="32">
        <f>VLOOKUP($B27,'9'!$B$202:$N$229,'9'!D$3,0)</f>
        <v>421207.79316753719</v>
      </c>
      <c r="T27" s="32">
        <f>VLOOKUP($B27,'9'!$B$202:$N$229,'9'!E$3,0)</f>
        <v>479361.84227849776</v>
      </c>
      <c r="U27" s="32">
        <f>VLOOKUP($B27,'9'!$B$202:$N$229,'9'!F$3,0)</f>
        <v>485380.25168251479</v>
      </c>
      <c r="V27" s="32">
        <f>VLOOKUP($B27,'9'!$B$202:$N$229,'9'!G$3,0)</f>
        <v>512023.04870863009</v>
      </c>
      <c r="W27" s="32">
        <f>VLOOKUP($B27,'9'!$B$202:$N$229,'9'!H$3,0)</f>
        <v>406563.91887148586</v>
      </c>
      <c r="X27" s="32">
        <f>VLOOKUP($B27,'9'!$B$202:$N$229,'9'!I$3,0)</f>
        <v>602886.77378414804</v>
      </c>
      <c r="Y27" s="32">
        <f>VLOOKUP($B27,'9'!$B$202:$N$229,'9'!J$3,0)</f>
        <v>475262.6215335076</v>
      </c>
      <c r="Z27" s="32">
        <f>VLOOKUP($B27,'9'!$B$202:$N$229,'9'!K$3,0)</f>
        <v>377563.27111593797</v>
      </c>
      <c r="AA27" s="32">
        <f>VLOOKUP($B27,'9'!$B$202:$N$229,'9'!L$3,0)</f>
        <v>316056.98463830841</v>
      </c>
      <c r="AB27" s="32">
        <f>VLOOKUP($B27,'9'!$B$202:$N$229,'9'!M$3,0)</f>
        <v>437014.06707268255</v>
      </c>
      <c r="AC27" s="32">
        <f>VLOOKUP($B27,'9'!$B$202:$N$229,'9'!N$3,0)</f>
        <v>474247.40571735997</v>
      </c>
      <c r="AD27" s="32">
        <f t="shared" si="17"/>
        <v>5515736</v>
      </c>
    </row>
    <row r="28" spans="1:30" ht="15">
      <c r="B28" s="23" t="s">
        <v>79</v>
      </c>
      <c r="C28" s="20">
        <f t="shared" si="2"/>
        <v>8342879.9999999963</v>
      </c>
      <c r="D28" s="21">
        <f t="shared" si="3"/>
        <v>7751767.5327212522</v>
      </c>
      <c r="E28" s="21">
        <f t="shared" si="4"/>
        <v>7144159.75956464</v>
      </c>
      <c r="F28" s="21">
        <f t="shared" si="5"/>
        <v>6432545.873344874</v>
      </c>
      <c r="G28" s="21">
        <f t="shared" si="6"/>
        <v>5677777.8907739986</v>
      </c>
      <c r="H28" s="21">
        <f t="shared" si="7"/>
        <v>4924384.6742170416</v>
      </c>
      <c r="I28" s="21">
        <f t="shared" si="8"/>
        <v>4010071.0775566883</v>
      </c>
      <c r="J28" s="21">
        <f t="shared" si="9"/>
        <v>3399029.3256531013</v>
      </c>
      <c r="K28" s="21">
        <f t="shared" si="10"/>
        <v>2576314.6771552535</v>
      </c>
      <c r="L28" s="21">
        <f t="shared" si="11"/>
        <v>1969742.1824868573</v>
      </c>
      <c r="M28" s="21">
        <f t="shared" si="12"/>
        <v>1345215.4237846499</v>
      </c>
      <c r="N28" s="21">
        <f t="shared" si="13"/>
        <v>1969742.1824868573</v>
      </c>
      <c r="O28" s="21">
        <f t="shared" si="14"/>
        <v>2040328.8950698311</v>
      </c>
      <c r="P28" s="21">
        <f t="shared" si="15"/>
        <v>2422474.7957881857</v>
      </c>
      <c r="Q28" s="21">
        <f t="shared" si="16"/>
        <v>1910334.1266551223</v>
      </c>
      <c r="R28" s="32">
        <f>VLOOKUP($B28,'9'!$B$202:$N$229,'9'!C$3,0)</f>
        <v>625116.16419906961</v>
      </c>
      <c r="S28" s="32">
        <f>VLOOKUP($B28,'9'!$B$202:$N$229,'9'!D$3,0)</f>
        <v>720099.25958558044</v>
      </c>
      <c r="T28" s="32">
        <f>VLOOKUP($B28,'9'!$B$202:$N$229,'9'!E$3,0)</f>
        <v>624526.75870220747</v>
      </c>
      <c r="U28" s="32">
        <f>VLOOKUP($B28,'9'!$B$202:$N$229,'9'!F$3,0)</f>
        <v>606572.49466839619</v>
      </c>
      <c r="V28" s="32">
        <f>VLOOKUP($B28,'9'!$B$202:$N$229,'9'!G$3,0)</f>
        <v>822714.64849784761</v>
      </c>
      <c r="W28" s="32">
        <f>VLOOKUP($B28,'9'!$B$202:$N$229,'9'!H$3,0)</f>
        <v>611041.75190358714</v>
      </c>
      <c r="X28" s="32">
        <f>VLOOKUP($B28,'9'!$B$202:$N$229,'9'!I$3,0)</f>
        <v>914313.59666035336</v>
      </c>
      <c r="Y28" s="32">
        <f>VLOOKUP($B28,'9'!$B$202:$N$229,'9'!J$3,0)</f>
        <v>753393.21655695653</v>
      </c>
      <c r="Z28" s="32">
        <f>VLOOKUP($B28,'9'!$B$202:$N$229,'9'!K$3,0)</f>
        <v>754767.98257087579</v>
      </c>
      <c r="AA28" s="32">
        <f>VLOOKUP($B28,'9'!$B$202:$N$229,'9'!L$3,0)</f>
        <v>711613.88621976622</v>
      </c>
      <c r="AB28" s="32">
        <f>VLOOKUP($B28,'9'!$B$202:$N$229,'9'!M$3,0)</f>
        <v>607607.77315661253</v>
      </c>
      <c r="AC28" s="32">
        <f>VLOOKUP($B28,'9'!$B$202:$N$229,'9'!N$3,0)</f>
        <v>591112.46727874374</v>
      </c>
      <c r="AD28" s="32">
        <f t="shared" si="17"/>
        <v>8342879.9999999963</v>
      </c>
    </row>
    <row r="29" spans="1:30" ht="15">
      <c r="B29" s="23" t="s">
        <v>85</v>
      </c>
      <c r="C29" s="20">
        <f t="shared" si="2"/>
        <v>64388421.999999985</v>
      </c>
      <c r="D29" s="21">
        <f t="shared" si="3"/>
        <v>58797142.466457993</v>
      </c>
      <c r="E29" s="21">
        <f t="shared" si="4"/>
        <v>53593720.665511169</v>
      </c>
      <c r="F29" s="21">
        <f t="shared" si="5"/>
        <v>48485039.777805075</v>
      </c>
      <c r="G29" s="21">
        <f t="shared" si="6"/>
        <v>43362893.579436049</v>
      </c>
      <c r="H29" s="21">
        <f t="shared" si="7"/>
        <v>37977408.368329808</v>
      </c>
      <c r="I29" s="21">
        <f t="shared" si="8"/>
        <v>32996078.292291529</v>
      </c>
      <c r="J29" s="21">
        <f t="shared" si="9"/>
        <v>27764203.648744017</v>
      </c>
      <c r="K29" s="21">
        <f t="shared" si="10"/>
        <v>22117939.174419679</v>
      </c>
      <c r="L29" s="21">
        <f t="shared" si="11"/>
        <v>16558173.836346446</v>
      </c>
      <c r="M29" s="21">
        <f t="shared" si="12"/>
        <v>11048525.132512709</v>
      </c>
      <c r="N29" s="21">
        <f t="shared" si="13"/>
        <v>16558173.836346446</v>
      </c>
      <c r="O29" s="21">
        <f t="shared" si="14"/>
        <v>16437904.455945089</v>
      </c>
      <c r="P29" s="21">
        <f t="shared" si="15"/>
        <v>15488961.485513549</v>
      </c>
      <c r="Q29" s="21">
        <f t="shared" si="16"/>
        <v>15903382.222194912</v>
      </c>
      <c r="R29" s="32">
        <f>VLOOKUP($B29,'9'!$B$202:$N$229,'9'!C$3,0)</f>
        <v>5512606.6151133366</v>
      </c>
      <c r="S29" s="32">
        <f>VLOOKUP($B29,'9'!$B$202:$N$229,'9'!D$3,0)</f>
        <v>5535918.5173993725</v>
      </c>
      <c r="T29" s="32">
        <f>VLOOKUP($B29,'9'!$B$202:$N$229,'9'!E$3,0)</f>
        <v>5509648.7038337365</v>
      </c>
      <c r="U29" s="32">
        <f>VLOOKUP($B29,'9'!$B$202:$N$229,'9'!F$3,0)</f>
        <v>5559765.338073235</v>
      </c>
      <c r="V29" s="32">
        <f>VLOOKUP($B29,'9'!$B$202:$N$229,'9'!G$3,0)</f>
        <v>5646264.47432434</v>
      </c>
      <c r="W29" s="32">
        <f>VLOOKUP($B29,'9'!$B$202:$N$229,'9'!H$3,0)</f>
        <v>5231874.6435475145</v>
      </c>
      <c r="X29" s="32">
        <f>VLOOKUP($B29,'9'!$B$202:$N$229,'9'!I$3,0)</f>
        <v>4981330.0760382824</v>
      </c>
      <c r="Y29" s="32">
        <f>VLOOKUP($B29,'9'!$B$202:$N$229,'9'!J$3,0)</f>
        <v>5385485.2111062407</v>
      </c>
      <c r="Z29" s="32">
        <f>VLOOKUP($B29,'9'!$B$202:$N$229,'9'!K$3,0)</f>
        <v>5122146.1983690262</v>
      </c>
      <c r="AA29" s="32">
        <f>VLOOKUP($B29,'9'!$B$202:$N$229,'9'!L$3,0)</f>
        <v>5108680.8877060935</v>
      </c>
      <c r="AB29" s="32">
        <f>VLOOKUP($B29,'9'!$B$202:$N$229,'9'!M$3,0)</f>
        <v>5203421.8009468243</v>
      </c>
      <c r="AC29" s="32">
        <f>VLOOKUP($B29,'9'!$B$202:$N$229,'9'!N$3,0)</f>
        <v>5591279.5335419942</v>
      </c>
      <c r="AD29" s="32">
        <f t="shared" si="17"/>
        <v>64388421.999999985</v>
      </c>
    </row>
    <row r="30" spans="1:30" ht="15">
      <c r="B30" s="23" t="s">
        <v>82</v>
      </c>
      <c r="C30" s="20">
        <f t="shared" si="2"/>
        <v>5875150.0000000009</v>
      </c>
      <c r="D30" s="21">
        <f t="shared" si="3"/>
        <v>5626673.2450475367</v>
      </c>
      <c r="E30" s="21">
        <f t="shared" si="4"/>
        <v>5036435.4202968273</v>
      </c>
      <c r="F30" s="21">
        <f t="shared" si="5"/>
        <v>4623309.2323008617</v>
      </c>
      <c r="G30" s="21">
        <f t="shared" si="6"/>
        <v>4073601.677007935</v>
      </c>
      <c r="H30" s="21">
        <f t="shared" si="7"/>
        <v>3628653.221790107</v>
      </c>
      <c r="I30" s="21">
        <f t="shared" si="8"/>
        <v>3020104.6194346999</v>
      </c>
      <c r="J30" s="21">
        <f t="shared" si="9"/>
        <v>2518557.2378222221</v>
      </c>
      <c r="K30" s="21">
        <f t="shared" si="10"/>
        <v>2026221.150887049</v>
      </c>
      <c r="L30" s="21">
        <f t="shared" si="11"/>
        <v>1448551.9977865992</v>
      </c>
      <c r="M30" s="21">
        <f t="shared" si="12"/>
        <v>924964.58471031743</v>
      </c>
      <c r="N30" s="21">
        <f t="shared" si="13"/>
        <v>1448551.9977865992</v>
      </c>
      <c r="O30" s="21">
        <f t="shared" si="14"/>
        <v>1571552.6216481007</v>
      </c>
      <c r="P30" s="21">
        <f t="shared" si="15"/>
        <v>1603204.6128661616</v>
      </c>
      <c r="Q30" s="21">
        <f t="shared" si="16"/>
        <v>1251840.7676991392</v>
      </c>
      <c r="R30" s="32">
        <f>VLOOKUP($B30,'9'!$B$202:$N$229,'9'!C$3,0)</f>
        <v>417463.46777734021</v>
      </c>
      <c r="S30" s="32">
        <f>VLOOKUP($B30,'9'!$B$202:$N$229,'9'!D$3,0)</f>
        <v>507501.11693297722</v>
      </c>
      <c r="T30" s="32">
        <f>VLOOKUP($B30,'9'!$B$202:$N$229,'9'!E$3,0)</f>
        <v>523587.41307628166</v>
      </c>
      <c r="U30" s="32">
        <f>VLOOKUP($B30,'9'!$B$202:$N$229,'9'!F$3,0)</f>
        <v>577669.15310044982</v>
      </c>
      <c r="V30" s="32">
        <f>VLOOKUP($B30,'9'!$B$202:$N$229,'9'!G$3,0)</f>
        <v>492336.08693517302</v>
      </c>
      <c r="W30" s="32">
        <f>VLOOKUP($B30,'9'!$B$202:$N$229,'9'!H$3,0)</f>
        <v>501547.38161247794</v>
      </c>
      <c r="X30" s="32">
        <f>VLOOKUP($B30,'9'!$B$202:$N$229,'9'!I$3,0)</f>
        <v>608548.60235540685</v>
      </c>
      <c r="Y30" s="32">
        <f>VLOOKUP($B30,'9'!$B$202:$N$229,'9'!J$3,0)</f>
        <v>444948.45521782828</v>
      </c>
      <c r="Z30" s="32">
        <f>VLOOKUP($B30,'9'!$B$202:$N$229,'9'!K$3,0)</f>
        <v>549707.5552929265</v>
      </c>
      <c r="AA30" s="32">
        <f>VLOOKUP($B30,'9'!$B$202:$N$229,'9'!L$3,0)</f>
        <v>413126.18799596594</v>
      </c>
      <c r="AB30" s="32">
        <f>VLOOKUP($B30,'9'!$B$202:$N$229,'9'!M$3,0)</f>
        <v>590237.82475070935</v>
      </c>
      <c r="AC30" s="32">
        <f>VLOOKUP($B30,'9'!$B$202:$N$229,'9'!N$3,0)</f>
        <v>248476.7549524639</v>
      </c>
      <c r="AD30" s="32">
        <f t="shared" si="17"/>
        <v>5875150.0000000009</v>
      </c>
    </row>
    <row r="31" spans="1:30" ht="15">
      <c r="B31" s="23" t="s">
        <v>87</v>
      </c>
      <c r="C31" s="20">
        <f t="shared" ref="C31" si="18">SUM(R31:AC31)</f>
        <v>8757119.9999999963</v>
      </c>
      <c r="D31" s="21">
        <f t="shared" ref="D31" si="19">SUM(R31:AB31)</f>
        <v>8264707.7730294829</v>
      </c>
      <c r="E31" s="21">
        <f t="shared" ref="E31" si="20">SUM(R31:AA31)</f>
        <v>7549244.8262631074</v>
      </c>
      <c r="F31" s="21">
        <f t="shared" ref="F31" si="21">SUM(R31:Z31)</f>
        <v>7000389.3909005336</v>
      </c>
      <c r="G31" s="21">
        <f t="shared" ref="G31" si="22">SUM(R31:Y31)</f>
        <v>6299050.0589373773</v>
      </c>
      <c r="H31" s="21">
        <f t="shared" ref="H31" si="23">SUM(R31:X31)</f>
        <v>5563745.3925972041</v>
      </c>
      <c r="I31" s="21">
        <f t="shared" ref="I31" si="24">SUM(R31:W31)</f>
        <v>4657073.3855700614</v>
      </c>
      <c r="J31" s="21">
        <f t="shared" ref="J31" si="25">SUM(R31:V31)</f>
        <v>3923900.9397283467</v>
      </c>
      <c r="K31" s="21">
        <f t="shared" ref="K31" si="26">SUM(R31:U31)</f>
        <v>3076666.9476902261</v>
      </c>
      <c r="L31" s="21">
        <f t="shared" ref="L31" si="27">SUM(R31:T31)</f>
        <v>2314991.4385877154</v>
      </c>
      <c r="M31" s="21">
        <f t="shared" ref="M31" si="28">SUM(R31:S31)</f>
        <v>1534840.4999061786</v>
      </c>
      <c r="N31" s="21">
        <f t="shared" ref="N31" si="29">SUM(R31:T31)</f>
        <v>2314991.4385877154</v>
      </c>
      <c r="O31" s="21">
        <f t="shared" ref="O31" si="30">SUM(U31:W31)</f>
        <v>2342081.946982346</v>
      </c>
      <c r="P31" s="21">
        <f t="shared" ref="P31" si="31">SUM(X31:Z31)</f>
        <v>2343316.0053304727</v>
      </c>
      <c r="Q31" s="21">
        <f t="shared" ref="Q31" si="32">SUM(AA31:AC31)</f>
        <v>1756730.6090994624</v>
      </c>
      <c r="R31" s="32">
        <f>VLOOKUP($B31,'9'!$B$202:$N$229,'9'!C$3,0)</f>
        <v>705296.60058692435</v>
      </c>
      <c r="S31" s="32">
        <f>VLOOKUP($B31,'9'!$B$202:$N$229,'9'!D$3,0)</f>
        <v>829543.89931925433</v>
      </c>
      <c r="T31" s="32">
        <f>VLOOKUP($B31,'9'!$B$202:$N$229,'9'!E$3,0)</f>
        <v>780150.93868153682</v>
      </c>
      <c r="U31" s="32">
        <f>VLOOKUP($B31,'9'!$B$202:$N$229,'9'!F$3,0)</f>
        <v>761675.50910251064</v>
      </c>
      <c r="V31" s="32">
        <f>VLOOKUP($B31,'9'!$B$202:$N$229,'9'!G$3,0)</f>
        <v>847233.99203812063</v>
      </c>
      <c r="W31" s="32">
        <f>VLOOKUP($B31,'9'!$B$202:$N$229,'9'!H$3,0)</f>
        <v>733172.44584171486</v>
      </c>
      <c r="X31" s="32">
        <f>VLOOKUP($B31,'9'!$B$202:$N$229,'9'!I$3,0)</f>
        <v>906672.00702714303</v>
      </c>
      <c r="Y31" s="32">
        <f>VLOOKUP($B31,'9'!$B$202:$N$229,'9'!J$3,0)</f>
        <v>735304.66634017287</v>
      </c>
      <c r="Z31" s="32">
        <f>VLOOKUP($B31,'9'!$B$202:$N$229,'9'!K$3,0)</f>
        <v>701339.33196315682</v>
      </c>
      <c r="AA31" s="32">
        <f>VLOOKUP($B31,'9'!$B$202:$N$229,'9'!L$3,0)</f>
        <v>548855.43536257406</v>
      </c>
      <c r="AB31" s="32">
        <f>VLOOKUP($B31,'9'!$B$202:$N$229,'9'!M$3,0)</f>
        <v>715462.94676637533</v>
      </c>
      <c r="AC31" s="32">
        <f>VLOOKUP($B31,'9'!$B$202:$N$229,'9'!N$3,0)</f>
        <v>492412.22697051312</v>
      </c>
      <c r="AD31" s="32">
        <f t="shared" ref="AD31" si="33">SUM(R31:AC31)</f>
        <v>8757119.9999999963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9</vt:lpstr>
      <vt:lpstr>ผู้ใชน้ำเพิ่มปกติ</vt:lpstr>
      <vt:lpstr>น้ำผลิตจ่าย</vt:lpstr>
      <vt:lpstr>น้ำจำหน่าย</vt:lpstr>
      <vt:lpstr>น้ำสูญเสีย</vt:lpstr>
      <vt:lpstr>อัตราน้ำสุญเสีย</vt:lpstr>
      <vt:lpstr>รายได้</vt:lpstr>
      <vt:lpstr>ค่าใช้จ่าย</vt:lpstr>
      <vt:lpstr>EBIDA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อุมาภรณ์ สุคันธมาลย์</cp:lastModifiedBy>
  <cp:lastPrinted>2019-05-15T04:13:52Z</cp:lastPrinted>
  <dcterms:created xsi:type="dcterms:W3CDTF">2016-07-28T02:47:49Z</dcterms:created>
  <dcterms:modified xsi:type="dcterms:W3CDTF">2021-01-21T06:49:02Z</dcterms:modified>
</cp:coreProperties>
</file>